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.MENDEZ\Desktop\RELACIONES CORREGIDAS\"/>
    </mc:Choice>
  </mc:AlternateContent>
  <bookViews>
    <workbookView xWindow="0" yWindow="0" windowWidth="20490" windowHeight="7650" firstSheet="29" activeTab="33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  <sheet name="AGOSTO 2025" sheetId="32" r:id="rId30"/>
    <sheet name="SEPTIEMBRE 2025" sheetId="33" r:id="rId31"/>
    <sheet name="NOVIEMBRE 2025" sheetId="34" r:id="rId32"/>
    <sheet name="DICIEMBRE 2025" sheetId="35" r:id="rId33"/>
    <sheet name="ENERO 2026" sheetId="36" r:id="rId3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6" l="1"/>
  <c r="E19" i="35" l="1"/>
  <c r="E13" i="34" l="1"/>
  <c r="E14" i="33" l="1"/>
  <c r="E21" i="32"/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<sst xmlns="http://schemas.openxmlformats.org/spreadsheetml/2006/main" count="910" uniqueCount="470">
  <si>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</si>
  <si>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</si>
  <si>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</si>
  <si>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</si>
  <si>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</si>
  <si>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</si>
  <si>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</si>
  <si>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</si>
  <si>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</si>
  <si>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</si>
  <si>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</si>
  <si>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</si>
  <si>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</si>
  <si>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</si>
  <si>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</si>
  <si>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</si>
  <si>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</si>
  <si>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</si>
  <si>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</si>
  <si>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</si>
  <si>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</si>
  <si>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</si>
  <si>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</si>
  <si>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</si>
  <si>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</si>
  <si>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</si>
  <si>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</si>
  <si>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</si>
  <si>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</si>
  <si>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</si>
  <si>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</si>
  <si>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</si>
  <si>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</si>
  <si>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</si>
  <si>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</si>
  <si>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</si>
  <si>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</si>
  <si>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</si>
  <si>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</si>
  <si>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</si>
  <si>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</si>
  <si>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</si>
  <si>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</si>
  <si>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</si>
  <si>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</si>
  <si>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</si>
  <si>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</si>
  <si>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</si>
  <si>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</si>
  <si>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</si>
  <si>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</si>
  <si>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</si>
  <si>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</si>
  <si>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</si>
  <si>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</si>
  <si>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</si>
  <si>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</si>
  <si>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</si>
  <si>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</si>
  <si>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</si>
  <si>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</si>
  <si>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</si>
  <si>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</si>
  <si>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</si>
  <si>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</si>
  <si>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</si>
  <si>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</si>
  <si>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</si>
  <si>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</si>
  <si>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</si>
  <si>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</si>
  <si>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</si>
  <si>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</si>
  <si>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</si>
  <si>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</si>
  <si>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</si>
  <si>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</si>
  <si>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</si>
  <si>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</si>
  <si>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</si>
  <si>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</si>
  <si>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</si>
  <si>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</si>
  <si>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</si>
  <si>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</si>
  <si>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</si>
  <si>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</si>
  <si>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</si>
  <si>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</si>
  <si>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</si>
  <si>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</si>
  <si>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</si>
  <si>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</si>
  <si>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</si>
  <si>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</si>
  <si>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</si>
  <si>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</si>
  <si>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</si>
  <si>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</si>
  <si>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</si>
  <si>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</si>
  <si>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</si>
  <si>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</si>
  <si>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</si>
  <si>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</si>
  <si>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</si>
  <si>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</si>
  <si>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</si>
  <si>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</si>
  <si>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</si>
  <si>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</si>
  <si>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</si>
  <si>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</si>
  <si>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</si>
  <si>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</si>
  <si>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</si>
  <si>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</si>
  <si>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</si>
  <si>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</si>
  <si>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</si>
  <si>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</si>
  <si>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</si>
  <si>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</si>
  <si>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</si>
  <si>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</si>
  <si>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</si>
  <si>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</si>
  <si>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</si>
  <si>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</si>
  <si>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</si>
  <si>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</si>
  <si>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</si>
  <si>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</si>
  <si>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</si>
  <si>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</si>
  <si>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</si>
  <si>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</si>
  <si>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</si>
  <si>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</si>
  <si>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</si>
  <si>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</si>
  <si>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</si>
  <si>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</si>
  <si>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</si>
  <si>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</si>
  <si>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</si>
  <si>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</si>
  <si>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</si>
  <si>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</si>
  <si>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</si>
  <si>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</si>
  <si>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</si>
  <si>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</si>
  <si>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</si>
  <si>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</si>
  <si>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</si>
  <si>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</si>
  <si>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</si>
  <si>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</si>
  <si>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</si>
  <si>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</si>
  <si>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</si>
  <si>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</si>
  <si>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</si>
  <si>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</si>
  <si>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</si>
  <si>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</si>
  <si>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</si>
  <si>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</si>
  <si>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</si>
  <si>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</si>
  <si>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</si>
  <si>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</si>
  <si>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</si>
  <si>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</si>
  <si>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</si>
  <si>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</si>
  <si>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</si>
  <si>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</si>
  <si>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</si>
  <si>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</si>
  <si>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</si>
  <si>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</si>
  <si>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</si>
  <si>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</si>
  <si>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</si>
  <si>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</si>
  <si>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</si>
  <si>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</si>
  <si>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</si>
  <si>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</si>
  <si>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</si>
  <si>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</si>
  <si>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</si>
  <si>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</si>
  <si>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</si>
  <si>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</si>
  <si>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</si>
  <si>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</si>
  <si>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</si>
  <si>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</si>
  <si>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</si>
  <si>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</si>
  <si>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</si>
  <si>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</si>
  <si>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</si>
  <si>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</si>
  <si>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</si>
  <si>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</si>
  <si>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</si>
  <si>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</si>
  <si>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</si>
  <si>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</si>
  <si>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</si>
  <si>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</si>
  <si>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</si>
  <si>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</si>
  <si>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</si>
  <si>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</si>
  <si>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</si>
  <si>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</si>
  <si>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</si>
  <si>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</si>
  <si>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</si>
  <si>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</si>
  <si>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</si>
  <si>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</si>
  <si>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</si>
  <si>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</si>
  <si>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</si>
  <si>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</si>
  <si>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</si>
  <si>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</si>
  <si>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</si>
  <si>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</si>
  <si>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</si>
  <si>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</si>
  <si>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</si>
  <si>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</si>
  <si>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</si>
  <si>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</si>
  <si>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</si>
  <si>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</si>
  <si>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</si>
  <si>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</si>
  <si>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</si>
  <si>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</si>
  <si>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</si>
  <si>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</si>
  <si>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</si>
  <si>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</si>
  <si>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</si>
  <si>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</si>
  <si>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</si>
  <si>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</si>
  <si>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</si>
  <si>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</si>
  <si>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</si>
  <si>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</si>
  <si>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</si>
  <si>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</si>
  <si>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</si>
  <si>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</si>
  <si>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</si>
  <si>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</si>
  <si>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</si>
  <si>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</si>
  <si>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</si>
  <si>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</si>
  <si>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</si>
  <si>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</si>
  <si>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</si>
  <si>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</si>
  <si>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</si>
  <si>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</si>
  <si>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</si>
  <si>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</si>
  <si>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</si>
  <si>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</si>
  <si>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</si>
  <si>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</si>
  <si>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</si>
  <si>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</si>
  <si>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</si>
  <si>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</si>
  <si>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</si>
  <si>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</si>
  <si>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</si>
  <si>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</si>
  <si>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</si>
  <si>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</si>
  <si>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</si>
  <si>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</si>
  <si>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</si>
  <si>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</si>
  <si>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</si>
  <si>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</si>
  <si>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</si>
  <si>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</si>
  <si>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</si>
  <si>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</si>
  <si>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</si>
  <si>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</si>
  <si>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</si>
  <si>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</si>
  <si>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</si>
  <si>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</si>
  <si>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</si>
  <si>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</si>
  <si>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</si>
  <si>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</si>
  <si>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</si>
  <si>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</si>
  <si>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</si>
  <si>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</si>
  <si>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</si>
  <si>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</si>
  <si>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</si>
  <si>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</si>
  <si>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</si>
  <si>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</si>
  <si>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</si>
  <si>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</si>
  <si>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</si>
  <si>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</si>
  <si>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</si>
  <si>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</si>
  <si>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</si>
  <si>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</si>
  <si>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</si>
  <si>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</si>
  <si>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</si>
  <si>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</si>
  <si>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</si>
  <si>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</si>
  <si>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</si>
  <si>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</si>
  <si>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</si>
  <si>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</si>
  <si>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</si>
  <si>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</si>
  <si>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</si>
  <si>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</si>
  <si>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</si>
  <si>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</si>
  <si>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</si>
  <si>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</si>
  <si>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</si>
  <si>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</si>
  <si>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</si>
  <si>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</si>
  <si>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</si>
  <si>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</si>
  <si>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</si>
  <si>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</si>
  <si>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</si>
  <si>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</si>
  <si>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</si>
  <si>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</si>
  <si>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</si>
  <si>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</si>
  <si>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</si>
  <si>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</si>
  <si>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</si>
  <si>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</si>
  <si>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</si>
  <si>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</si>
  <si>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</si>
  <si>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</si>
  <si>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</si>
  <si>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</si>
  <si>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</si>
  <si>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</si>
  <si>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</si>
  <si>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</si>
  <si>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</si>
  <si>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</si>
  <si>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</si>
  <si>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</si>
  <si>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</si>
  <si>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</si>
  <si>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</si>
  <si>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</si>
  <si>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</si>
  <si>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</si>
  <si>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</si>
  <si>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</si>
  <si>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</si>
  <si>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</si>
  <si>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</si>
  <si>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</si>
  <si>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</si>
  <si>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</si>
  <si>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</si>
  <si>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</si>
  <si>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</si>
  <si>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</si>
  <si>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</si>
  <si>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</si>
  <si>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</si>
  <si>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</si>
  <si>
    <t>ORDEN DE COMPRAS POR DEBAJO DEL UMBRAL CORRESPONDIENTES AL MES DE AGOSTO 2025</t>
  </si>
  <si>
    <t>DNCD-DAF-CD-2025-0042</t>
  </si>
  <si>
    <t>DNCD-DAF-CD-2025-0043</t>
  </si>
  <si>
    <t>DNCD-DAF-CD-2025-0044</t>
  </si>
  <si>
    <t>DNCD-DAF-CD-2025-0045</t>
  </si>
  <si>
    <t>DNCD-DAF-CD-2025-0046</t>
  </si>
  <si>
    <t>DNCD-DAF-CD-2025-0047</t>
  </si>
  <si>
    <t>ADQUISICIÓN DE ÚTILES DEPORTIVOS.</t>
  </si>
  <si>
    <t>ADQUISICIÓN DE ÚTILES ESCOLARES.</t>
  </si>
  <si>
    <t>PRODIMPA, SRL</t>
  </si>
  <si>
    <t>ADQUISICIÓN DE PRENDAS DE VESTIR, CALZADOS Y ACABADOS TEXTILES.</t>
  </si>
  <si>
    <t>ADQUISICIÓN DE NEUMÁTICOS.</t>
  </si>
  <si>
    <t>TERUEL &amp; COMPAÑIA, SRL</t>
  </si>
  <si>
    <t>BAQUERO GINEBRA BUILD GROUP, SRL</t>
  </si>
  <si>
    <t>DNCD-DAF-CD-2025-0048</t>
  </si>
  <si>
    <t>DNCD-DAF-CD-2025-0049</t>
  </si>
  <si>
    <t>DNCD-DAF-CD-2025-0050</t>
  </si>
  <si>
    <t>DNCD-DAF-CD-2025-0051</t>
  </si>
  <si>
    <t>SERVICIO PAGO DE DEDUCIBLE.</t>
  </si>
  <si>
    <t>26/08/205</t>
  </si>
  <si>
    <t>ADQUISICIÓN DE GABINETES Y SILLONES EJECUTIVOS.</t>
  </si>
  <si>
    <t>CONTRATACIÓN DE SEVICIO A TODO COSTO DE REVESTIMIENTO DE GASOLINERA.</t>
  </si>
  <si>
    <t>ADQUISICIÓN DE BATERÍAS.</t>
  </si>
  <si>
    <t xml:space="preserve">    REPÙBLICA DOMINICANA</t>
  </si>
  <si>
    <t>ORDEN DE COMPRAS POR DEBAJO DEL UMBRAL CORRESPONDIENTES AL MES DE OCTUBRE 2025</t>
  </si>
  <si>
    <t>DNCD-DAF-CD-2025-0061</t>
  </si>
  <si>
    <t>SERVICIO DE RENOVACIÒN DE SUSCRIPCIÒN POR UN PERIÒDO DE 1 AÑO.</t>
  </si>
  <si>
    <t>DNCD-DAF-CD-2025-0062</t>
  </si>
  <si>
    <t>DNCD-DAF-CD-2025-0063</t>
  </si>
  <si>
    <t>ADQUISICIÒN DE MATERIALES ELÈCTRICO.</t>
  </si>
  <si>
    <t>SUPLIMAX,Ns, SRL</t>
  </si>
  <si>
    <t>ADQUISICIÒN DE SOUVENIRS.</t>
  </si>
  <si>
    <t>MICROFUNDICIÒN, FGLE, SRL</t>
  </si>
  <si>
    <t>ORDEN DE COMPRAS POR DEBAJO DEL UMBRAL CORRESPONDIENTES AL MES DE NOVIEMBRE 2025</t>
  </si>
  <si>
    <t>DNCD-DAF-CD-2025-0064</t>
  </si>
  <si>
    <t>GRUPO RUZMAN, SRL</t>
  </si>
  <si>
    <t>DNCD-DAF-CD-2025-0065</t>
  </si>
  <si>
    <t>DNCD-DAF-CD-2025-0066</t>
  </si>
  <si>
    <t>PAPELERIA E IMPRESORA PRINT STUDIO LAHOZ, SRL</t>
  </si>
  <si>
    <t xml:space="preserve">ADQUISICIÒN DE NEUMÀTICOS </t>
  </si>
  <si>
    <t>ADQUISICIÒN DE MATERIALES DE REDES.</t>
  </si>
  <si>
    <t>ADQUISICIÒN DE TALONARIOS DE EVALUACIÒN A RECLUSOS Y PRESCRIPCIONES MÈDICAS.</t>
  </si>
  <si>
    <t>ORDEN DE COMPRAS POR DEBAJO DEL UMBRAL CORRESPONDIENTES AL MES DE DICIEMBRE 2025</t>
  </si>
  <si>
    <t>DNCD-DAF-CD-2025-0067</t>
  </si>
  <si>
    <t>DNCD-DAF-CD-2025-0068</t>
  </si>
  <si>
    <t>DNCD-DAF-CD-2025-0069</t>
  </si>
  <si>
    <t>DNCD-DAF-CD-2025-0071</t>
  </si>
  <si>
    <t>DNCD-DAF-CD-2025-0072</t>
  </si>
  <si>
    <t>ADQUISICIÒN DE MONEDAS Y CAJAS DE GAMUZA.</t>
  </si>
  <si>
    <t>FARO DOMINICANA SRL.</t>
  </si>
  <si>
    <t xml:space="preserve">NULA </t>
  </si>
  <si>
    <t>NULA</t>
  </si>
  <si>
    <t>DNCD-DAF-CD-2025-0073</t>
  </si>
  <si>
    <t>ADQUISICIÒN DE EQUIPOS INFORMATICO.</t>
  </si>
  <si>
    <t>SUPLIMAX, NS, SRL</t>
  </si>
  <si>
    <t>SERVICIOS DE FUMIGACIÒN GENERAL.</t>
  </si>
  <si>
    <t>PUCHINO MULTISERVICIOS, SRL</t>
  </si>
  <si>
    <t>ADQUISICIÒN DE GABINETES AÈREOS CON INSTALACIÒN INCLUIDA.</t>
  </si>
  <si>
    <t>ADQUISICIÒN DE LETREROS EN ACRILICO, RESMAS DE ETIQUETAS, SELLOS GOMIGRAFOS Y RESMAS DE PAPEL DE HILO CREMA.</t>
  </si>
  <si>
    <t>ORDEN DE COMPRAS POR DEBAJO DEL UMBRAL CORRESPONDIENTES AL MES DE ENERO 2026</t>
  </si>
  <si>
    <t>ADQUISICIÓN DE FICHAS DELICTIVAS.</t>
  </si>
  <si>
    <t>ADQUISICIÓN DE ROLLOS DE ETIQUETAS.</t>
  </si>
  <si>
    <t>DNCD-DAF-CD-2026-0001</t>
  </si>
  <si>
    <t>DNCD-DAF-CD-2026-0003</t>
  </si>
  <si>
    <t>DNCD-DAF-CD-2026-0004</t>
  </si>
  <si>
    <t>NOTA: EL PROCESO DNCD-DAF-CD-2026-0002, NO FIGURA EN LA PRESENTE RELACIÒN, EN RAZÒN A QUE A LA HORA DE PÙBLICARLO QUEDÒ ENGANCHADO EN EL</t>
  </si>
  <si>
    <t>SISTEMA ELECTRÒNICO DE COMPRAS Y CONTRATACIONES PÙBLICAS (SECP), SIENDO LIBERADO EL DÌA 03/02/2026, COMO SE EVIDENCIA EN LA ORDEN DE</t>
  </si>
  <si>
    <t>COMPRA No.DNCD-2026-00009, D/F.03/02/2026.</t>
  </si>
  <si>
    <t>NOTA: EL PROCESO DNCD-DAF-CD-2025-0070, NO FIGURA EN LA PRESENTE RELACIÒN, EN RAZÒN A QUE EL MISMO QUEDÒ DESIERTO.-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</si>
</sst>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6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78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2</xdr:col>
      <xdr:colOff>2572483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463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02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06812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16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1574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1232535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4</xdr:row>
      <xdr:rowOff>142875</xdr:rowOff>
    </xdr:from>
    <xdr:to>
      <xdr:col>2</xdr:col>
      <xdr:colOff>1240156</xdr:colOff>
      <xdr:row>4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4</xdr:row>
      <xdr:rowOff>47625</xdr:rowOff>
    </xdr:from>
    <xdr:to>
      <xdr:col>2</xdr:col>
      <xdr:colOff>1162052</xdr:colOff>
      <xdr:row>7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4</xdr:row>
      <xdr:rowOff>61912</xdr:rowOff>
    </xdr:from>
    <xdr:to>
      <xdr:col>2</xdr:col>
      <xdr:colOff>2528033</xdr:colOff>
      <xdr:row>7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55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1987549</xdr:colOff>
      <xdr:row>4</xdr:row>
      <xdr:rowOff>31751</xdr:rowOff>
    </xdr:from>
    <xdr:to>
      <xdr:col>2</xdr:col>
      <xdr:colOff>2625725</xdr:colOff>
      <xdr:row>7</xdr:row>
      <xdr:rowOff>165101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92599" y="793751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55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1865311</xdr:colOff>
      <xdr:row>1</xdr:row>
      <xdr:rowOff>87313</xdr:rowOff>
    </xdr:from>
    <xdr:to>
      <xdr:col>2</xdr:col>
      <xdr:colOff>2503487</xdr:colOff>
      <xdr:row>5</xdr:row>
      <xdr:rowOff>30163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0999" y="277813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1" t="s">
        <v>1</v>
      </c>
      <c r="B8" s="81"/>
      <c r="C8" s="81"/>
      <c r="D8" s="81"/>
      <c r="E8" s="81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82" t="s">
        <v>12</v>
      </c>
      <c r="B17" s="82"/>
      <c r="C17" s="82"/>
      <c r="D17" s="82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84" t="s">
        <v>148</v>
      </c>
      <c r="B9" s="84"/>
      <c r="C9" s="84"/>
      <c r="D9" s="84"/>
      <c r="E9" s="84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85" t="s">
        <v>0</v>
      </c>
      <c r="B7" s="85"/>
      <c r="C7" s="85"/>
      <c r="D7" s="85"/>
      <c r="E7" s="85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85" t="s">
        <v>0</v>
      </c>
      <c r="B7" s="85"/>
      <c r="C7" s="85"/>
      <c r="D7" s="85"/>
      <c r="E7" s="85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4" t="s">
        <v>175</v>
      </c>
      <c r="B10" s="84"/>
      <c r="C10" s="84"/>
      <c r="D10" s="84"/>
      <c r="E10" s="84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4" t="s">
        <v>191</v>
      </c>
      <c r="B10" s="84"/>
      <c r="C10" s="84"/>
      <c r="D10" s="84"/>
      <c r="E10" s="84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 x14ac:dyDescent="0.25">
      <c r="A5" s="1"/>
      <c r="B5" s="1"/>
      <c r="C5" s="1"/>
      <c r="D5" s="1"/>
      <c r="E5" s="1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1"/>
      <c r="C7" s="1"/>
      <c r="D7" s="1"/>
      <c r="E7" s="1"/>
    </row>
    <row r="8" spans="1:10" x14ac:dyDescent="0.25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 x14ac:dyDescent="0.25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 x14ac:dyDescent="0.25">
      <c r="A10" s="46" t="s">
        <v>218</v>
      </c>
      <c r="B10" s="46"/>
      <c r="C10" s="46"/>
      <c r="D10" s="46"/>
      <c r="E10" s="46"/>
    </row>
    <row r="11" spans="1:10" ht="15.75" thickBot="1" x14ac:dyDescent="0.3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1" t="s">
        <v>224</v>
      </c>
      <c r="B10" s="81"/>
      <c r="C10" s="81"/>
      <c r="D10" s="81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1" t="s">
        <v>255</v>
      </c>
      <c r="B10" s="81"/>
      <c r="C10" s="81"/>
      <c r="D10" s="81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39"/>
      <c r="C7" s="43" t="s">
        <v>162</v>
      </c>
      <c r="D7" s="43"/>
      <c r="E7" s="39"/>
    </row>
    <row r="8" spans="1:5" x14ac:dyDescent="0.25">
      <c r="A8" s="46" t="s">
        <v>256</v>
      </c>
      <c r="B8" s="46"/>
      <c r="C8" s="46"/>
      <c r="D8" s="46"/>
      <c r="E8" s="46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1" t="s">
        <v>24</v>
      </c>
      <c r="B8" s="81"/>
      <c r="C8" s="81"/>
      <c r="D8" s="81"/>
      <c r="E8" s="81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2" t="s">
        <v>12</v>
      </c>
      <c r="B21" s="82"/>
      <c r="C21" s="82"/>
      <c r="D21" s="82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49" t="s">
        <v>162</v>
      </c>
      <c r="D7" s="43"/>
      <c r="E7" s="39"/>
    </row>
    <row r="8" spans="1:5" s="53" customFormat="1" x14ac:dyDescent="0.25">
      <c r="A8" s="52" t="s">
        <v>270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50" t="s">
        <v>162</v>
      </c>
      <c r="D7" s="43"/>
      <c r="E7" s="39"/>
    </row>
    <row r="8" spans="1:5" x14ac:dyDescent="0.25">
      <c r="A8" s="52" t="s">
        <v>280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F25" sqref="F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s="33" customFormat="1" x14ac:dyDescent="0.25">
      <c r="A7" s="55"/>
      <c r="B7" s="55"/>
      <c r="C7" s="56" t="s">
        <v>162</v>
      </c>
      <c r="D7" s="56"/>
      <c r="E7" s="55"/>
    </row>
    <row r="8" spans="1:5" s="32" customFormat="1" x14ac:dyDescent="0.25">
      <c r="A8" s="57" t="s">
        <v>294</v>
      </c>
      <c r="B8" s="58"/>
      <c r="C8" s="58"/>
      <c r="D8" s="58"/>
      <c r="E8" s="58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55"/>
      <c r="B9" s="55"/>
      <c r="C9" s="56" t="s">
        <v>162</v>
      </c>
      <c r="D9" s="56"/>
      <c r="E9" s="55"/>
    </row>
    <row r="10" spans="1:5" x14ac:dyDescent="0.25">
      <c r="A10" s="57" t="s">
        <v>326</v>
      </c>
      <c r="B10" s="58"/>
      <c r="C10" s="58"/>
      <c r="D10" s="58"/>
      <c r="E10" s="58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41"/>
      <c r="C8" s="41"/>
      <c r="D8" s="41"/>
      <c r="E8" s="41"/>
      <c r="F8" s="41"/>
    </row>
    <row r="9" spans="2:6" x14ac:dyDescent="0.25">
      <c r="B9" s="81" t="s">
        <v>162</v>
      </c>
      <c r="C9" s="81"/>
      <c r="D9" s="81"/>
      <c r="E9" s="81"/>
      <c r="F9" s="81"/>
    </row>
    <row r="10" spans="2:6" x14ac:dyDescent="0.25">
      <c r="B10" s="86" t="s">
        <v>339</v>
      </c>
      <c r="C10" s="86"/>
      <c r="D10" s="86"/>
      <c r="E10" s="86"/>
      <c r="F10" s="86"/>
    </row>
    <row r="11" spans="2:6" ht="15.75" thickBot="1" x14ac:dyDescent="0.3">
      <c r="B11" s="41"/>
      <c r="C11" s="41"/>
      <c r="D11" s="44" t="s">
        <v>2</v>
      </c>
      <c r="E11" s="45"/>
      <c r="F11" s="4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E19" sqref="E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340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10" sqref="A10"/>
    </sheetView>
  </sheetViews>
  <sheetFormatPr baseColWidth="10" defaultRowHeight="15" x14ac:dyDescent="0.2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361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 x14ac:dyDescent="0.25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 x14ac:dyDescent="0.25">
      <c r="A15" s="12"/>
      <c r="B15" s="13"/>
      <c r="C15" s="13"/>
      <c r="D15" s="14" t="s">
        <v>11</v>
      </c>
      <c r="E15" s="67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0" sqref="A10"/>
    </sheetView>
  </sheetViews>
  <sheetFormatPr baseColWidth="10" defaultRowHeight="15" x14ac:dyDescent="0.2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69" customFormat="1" x14ac:dyDescent="0.25">
      <c r="A6" s="68"/>
      <c r="B6" s="68"/>
      <c r="C6" s="63" t="s">
        <v>162</v>
      </c>
      <c r="D6" s="63"/>
      <c r="E6" s="68"/>
    </row>
    <row r="7" spans="1:5" s="72" customFormat="1" x14ac:dyDescent="0.25">
      <c r="A7" s="70" t="s">
        <v>370</v>
      </c>
      <c r="B7" s="71"/>
      <c r="C7" s="71"/>
      <c r="D7" s="71"/>
      <c r="E7" s="71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 x14ac:dyDescent="0.2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 x14ac:dyDescent="0.2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 x14ac:dyDescent="0.2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547363.30000000005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3" sqref="D13"/>
    </sheetView>
  </sheetViews>
  <sheetFormatPr baseColWidth="10" defaultRowHeight="15" x14ac:dyDescent="0.2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75" customFormat="1" x14ac:dyDescent="0.25">
      <c r="A6" s="78"/>
      <c r="B6" s="78"/>
      <c r="C6" s="74" t="s">
        <v>162</v>
      </c>
      <c r="D6" s="74"/>
      <c r="E6" s="78"/>
    </row>
    <row r="7" spans="1:5" s="77" customFormat="1" x14ac:dyDescent="0.25">
      <c r="A7" s="40" t="s">
        <v>381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 x14ac:dyDescent="0.2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 x14ac:dyDescent="0.25">
      <c r="A12" s="8" t="s">
        <v>385</v>
      </c>
      <c r="B12" s="59">
        <v>45832</v>
      </c>
      <c r="C12" s="48" t="s">
        <v>387</v>
      </c>
      <c r="D12" s="73" t="s">
        <v>386</v>
      </c>
      <c r="E12" s="61">
        <v>246571.36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317699.08999999997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2" zoomScale="130" zoomScaleNormal="130" workbookViewId="0">
      <selection sqref="A1:E24"/>
    </sheetView>
  </sheetViews>
  <sheetFormatPr baseColWidth="10" defaultRowHeight="15" x14ac:dyDescent="0.2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400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388</v>
      </c>
      <c r="B10" s="59">
        <v>45846</v>
      </c>
      <c r="C10" s="73" t="s">
        <v>389</v>
      </c>
      <c r="D10" s="73" t="s">
        <v>390</v>
      </c>
      <c r="E10" s="61">
        <v>93220</v>
      </c>
    </row>
    <row r="11" spans="1:5" ht="33.75" x14ac:dyDescent="0.25">
      <c r="A11" s="8" t="s">
        <v>391</v>
      </c>
      <c r="B11" s="59">
        <v>45855</v>
      </c>
      <c r="C11" s="65" t="s">
        <v>397</v>
      </c>
      <c r="D11" s="73" t="s">
        <v>352</v>
      </c>
      <c r="E11" s="61">
        <v>98235</v>
      </c>
    </row>
    <row r="12" spans="1:5" ht="33.75" x14ac:dyDescent="0.25">
      <c r="A12" s="8" t="s">
        <v>391</v>
      </c>
      <c r="B12" s="59">
        <v>45855</v>
      </c>
      <c r="C12" s="65" t="s">
        <v>397</v>
      </c>
      <c r="D12" s="73" t="s">
        <v>353</v>
      </c>
      <c r="E12" s="61">
        <v>81420</v>
      </c>
    </row>
    <row r="13" spans="1:5" x14ac:dyDescent="0.25">
      <c r="A13" s="21" t="s">
        <v>392</v>
      </c>
      <c r="B13" s="9">
        <v>45855</v>
      </c>
      <c r="C13" s="73" t="s">
        <v>395</v>
      </c>
      <c r="D13" s="73" t="s">
        <v>16</v>
      </c>
      <c r="E13" s="11">
        <v>12348</v>
      </c>
    </row>
    <row r="14" spans="1:5" ht="22.5" x14ac:dyDescent="0.25">
      <c r="A14" s="8" t="s">
        <v>393</v>
      </c>
      <c r="B14" s="59">
        <v>45860</v>
      </c>
      <c r="C14" s="62" t="s">
        <v>398</v>
      </c>
      <c r="D14" s="65" t="s">
        <v>399</v>
      </c>
      <c r="E14" s="79">
        <v>135228</v>
      </c>
    </row>
    <row r="15" spans="1:5" x14ac:dyDescent="0.25">
      <c r="A15" s="8" t="s">
        <v>394</v>
      </c>
      <c r="B15" s="59">
        <v>45869</v>
      </c>
      <c r="C15" s="65" t="s">
        <v>396</v>
      </c>
      <c r="D15" s="73" t="s">
        <v>390</v>
      </c>
      <c r="E15" s="79">
        <v>206500</v>
      </c>
    </row>
    <row r="16" spans="1:5" x14ac:dyDescent="0.25">
      <c r="A16" s="12"/>
      <c r="B16" s="13"/>
      <c r="C16" s="13"/>
      <c r="D16" s="14" t="s">
        <v>11</v>
      </c>
      <c r="E16" s="67">
        <f>SUM(E10:E15)</f>
        <v>626951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23" spans="1:5" x14ac:dyDescent="0.2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1" t="s">
        <v>42</v>
      </c>
      <c r="B8" s="81"/>
      <c r="C8" s="81"/>
      <c r="D8" s="81"/>
      <c r="E8" s="81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82"/>
      <c r="B20" s="82"/>
      <c r="C20" s="82"/>
      <c r="D20" s="82"/>
      <c r="E20" s="13"/>
    </row>
    <row r="21" spans="1:5" x14ac:dyDescent="0.25">
      <c r="A21" s="82" t="s">
        <v>41</v>
      </c>
      <c r="B21" s="82"/>
      <c r="C21" s="82"/>
      <c r="D21" s="82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C33" sqref="C33"/>
    </sheetView>
  </sheetViews>
  <sheetFormatPr baseColWidth="10" defaultRowHeight="15" x14ac:dyDescent="0.25"/>
  <cols>
    <col min="1" max="1" width="20.7109375" customWidth="1"/>
    <col min="2" max="2" width="11" customWidth="1"/>
    <col min="3" max="3" width="60" bestFit="1" customWidth="1"/>
    <col min="4" max="4" width="30.7109375" customWidth="1"/>
    <col min="5" max="5" width="13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402</v>
      </c>
      <c r="B10" s="59">
        <v>45881</v>
      </c>
      <c r="C10" s="73" t="s">
        <v>408</v>
      </c>
      <c r="D10" s="73" t="s">
        <v>234</v>
      </c>
      <c r="E10" s="61">
        <v>128474.98</v>
      </c>
    </row>
    <row r="11" spans="1:5" x14ac:dyDescent="0.25">
      <c r="A11" s="8" t="s">
        <v>403</v>
      </c>
      <c r="B11" s="59">
        <v>45881</v>
      </c>
      <c r="C11" s="65" t="s">
        <v>409</v>
      </c>
      <c r="D11" s="73" t="s">
        <v>410</v>
      </c>
      <c r="E11" s="61">
        <v>233505.75</v>
      </c>
    </row>
    <row r="12" spans="1:5" ht="12.75" customHeight="1" x14ac:dyDescent="0.25">
      <c r="A12" s="8" t="s">
        <v>404</v>
      </c>
      <c r="B12" s="59">
        <v>45883</v>
      </c>
      <c r="C12" s="65" t="s">
        <v>411</v>
      </c>
      <c r="D12" s="73" t="s">
        <v>98</v>
      </c>
      <c r="E12" s="61">
        <v>156760.04999999999</v>
      </c>
    </row>
    <row r="13" spans="1:5" x14ac:dyDescent="0.25">
      <c r="A13" s="8" t="s">
        <v>405</v>
      </c>
      <c r="B13" s="9">
        <v>45884</v>
      </c>
      <c r="C13" s="73" t="s">
        <v>412</v>
      </c>
      <c r="D13" s="73" t="s">
        <v>413</v>
      </c>
      <c r="E13" s="11">
        <v>53060</v>
      </c>
    </row>
    <row r="14" spans="1:5" x14ac:dyDescent="0.25">
      <c r="A14" s="8" t="s">
        <v>405</v>
      </c>
      <c r="B14" s="59">
        <v>45884</v>
      </c>
      <c r="C14" s="62" t="s">
        <v>412</v>
      </c>
      <c r="D14" s="65" t="s">
        <v>252</v>
      </c>
      <c r="E14" s="61">
        <v>129776.4</v>
      </c>
    </row>
    <row r="15" spans="1:5" ht="22.5" x14ac:dyDescent="0.25">
      <c r="A15" s="8" t="s">
        <v>406</v>
      </c>
      <c r="B15" s="59">
        <v>45888</v>
      </c>
      <c r="C15" s="65" t="s">
        <v>422</v>
      </c>
      <c r="D15" s="73" t="s">
        <v>414</v>
      </c>
      <c r="E15" s="61">
        <v>247119.99</v>
      </c>
    </row>
    <row r="16" spans="1:5" x14ac:dyDescent="0.25">
      <c r="A16" s="8" t="s">
        <v>407</v>
      </c>
      <c r="B16" s="59">
        <v>45889</v>
      </c>
      <c r="C16" s="65" t="s">
        <v>423</v>
      </c>
      <c r="D16" s="73" t="s">
        <v>252</v>
      </c>
      <c r="E16" s="61">
        <v>80458.3</v>
      </c>
    </row>
    <row r="17" spans="1:5" x14ac:dyDescent="0.25">
      <c r="A17" s="8" t="s">
        <v>415</v>
      </c>
      <c r="B17" s="59">
        <v>45890</v>
      </c>
      <c r="C17" s="65" t="s">
        <v>141</v>
      </c>
      <c r="D17" s="73" t="s">
        <v>92</v>
      </c>
      <c r="E17" s="61">
        <v>180000</v>
      </c>
    </row>
    <row r="18" spans="1:5" x14ac:dyDescent="0.25">
      <c r="A18" s="8" t="s">
        <v>416</v>
      </c>
      <c r="B18" s="59">
        <v>45890</v>
      </c>
      <c r="C18" s="65" t="s">
        <v>47</v>
      </c>
      <c r="D18" s="73" t="s">
        <v>16</v>
      </c>
      <c r="E18" s="61">
        <v>12348</v>
      </c>
    </row>
    <row r="19" spans="1:5" x14ac:dyDescent="0.25">
      <c r="A19" s="8" t="s">
        <v>417</v>
      </c>
      <c r="B19" s="59">
        <v>45890</v>
      </c>
      <c r="C19" s="65" t="s">
        <v>419</v>
      </c>
      <c r="D19" s="73" t="s">
        <v>222</v>
      </c>
      <c r="E19" s="61">
        <v>20671.2</v>
      </c>
    </row>
    <row r="20" spans="1:5" x14ac:dyDescent="0.25">
      <c r="A20" s="8" t="s">
        <v>418</v>
      </c>
      <c r="B20" s="59" t="s">
        <v>420</v>
      </c>
      <c r="C20" s="65" t="s">
        <v>421</v>
      </c>
      <c r="D20" s="73" t="s">
        <v>45</v>
      </c>
      <c r="E20" s="61">
        <v>231162</v>
      </c>
    </row>
    <row r="21" spans="1:5" x14ac:dyDescent="0.25">
      <c r="A21" s="12"/>
      <c r="B21" s="13"/>
      <c r="C21" s="13"/>
      <c r="D21" s="14" t="s">
        <v>11</v>
      </c>
      <c r="E21" s="67">
        <f>SUM(E10:E20)</f>
        <v>1473336.6700000002</v>
      </c>
    </row>
    <row r="22" spans="1:5" x14ac:dyDescent="0.25">
      <c r="A22" s="12"/>
      <c r="B22" s="13"/>
      <c r="D22" s="13"/>
      <c r="E22" s="13"/>
    </row>
    <row r="23" spans="1:5" x14ac:dyDescent="0.25">
      <c r="A23" s="12"/>
      <c r="B23" s="13"/>
      <c r="D23" s="13"/>
      <c r="E23" s="13"/>
    </row>
    <row r="28" spans="1:5" x14ac:dyDescent="0.25">
      <c r="A28" s="23" t="s">
        <v>206</v>
      </c>
      <c r="B28" s="23"/>
      <c r="C28" s="23"/>
      <c r="D28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6" zoomScale="120" zoomScaleNormal="120" workbookViewId="0">
      <selection activeCell="A10" sqref="A10"/>
    </sheetView>
  </sheetViews>
  <sheetFormatPr baseColWidth="10" defaultRowHeight="15" x14ac:dyDescent="0.25"/>
  <cols>
    <col min="1" max="1" width="19.5703125" customWidth="1"/>
    <col min="2" max="2" width="8.7109375" customWidth="1"/>
    <col min="3" max="3" width="57.28515625" customWidth="1"/>
    <col min="4" max="4" width="23.85546875" customWidth="1"/>
    <col min="5" max="5" width="12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42" customFormat="1" x14ac:dyDescent="0.25">
      <c r="A6" s="87" t="s">
        <v>424</v>
      </c>
      <c r="B6" s="87"/>
      <c r="C6" s="87"/>
      <c r="D6" s="87"/>
      <c r="E6" s="87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425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426</v>
      </c>
      <c r="B10" s="59">
        <v>45944</v>
      </c>
      <c r="C10" s="73" t="s">
        <v>427</v>
      </c>
      <c r="D10" s="73" t="s">
        <v>198</v>
      </c>
      <c r="E10" s="61">
        <v>34450</v>
      </c>
    </row>
    <row r="11" spans="1:5" x14ac:dyDescent="0.25">
      <c r="A11" s="8" t="s">
        <v>428</v>
      </c>
      <c r="B11" s="59">
        <v>45957</v>
      </c>
      <c r="C11" s="65" t="s">
        <v>430</v>
      </c>
      <c r="D11" s="73" t="s">
        <v>431</v>
      </c>
      <c r="E11" s="61">
        <v>51355.98</v>
      </c>
    </row>
    <row r="12" spans="1:5" x14ac:dyDescent="0.25">
      <c r="A12" s="8" t="s">
        <v>429</v>
      </c>
      <c r="B12" s="59">
        <v>45960</v>
      </c>
      <c r="C12" s="65" t="s">
        <v>432</v>
      </c>
      <c r="D12" s="73" t="s">
        <v>433</v>
      </c>
      <c r="E12" s="61">
        <v>35105</v>
      </c>
    </row>
    <row r="13" spans="1:5" x14ac:dyDescent="0.25">
      <c r="A13" s="8" t="s">
        <v>429</v>
      </c>
      <c r="B13" s="59">
        <v>45960</v>
      </c>
      <c r="C13" s="65" t="s">
        <v>432</v>
      </c>
      <c r="D13" s="73" t="s">
        <v>431</v>
      </c>
      <c r="E13" s="61">
        <v>80387.5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201298.48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mergeCells count="1">
    <mergeCell ref="A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5" zoomScaleNormal="100" workbookViewId="0">
      <selection sqref="A1:E25"/>
    </sheetView>
  </sheetViews>
  <sheetFormatPr baseColWidth="10" defaultRowHeight="15" x14ac:dyDescent="0.25"/>
  <cols>
    <col min="1" max="1" width="22.7109375" customWidth="1"/>
    <col min="2" max="2" width="10.42578125" customWidth="1"/>
    <col min="3" max="3" width="60" bestFit="1" customWidth="1"/>
    <col min="4" max="4" width="24.28515625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7" t="s">
        <v>424</v>
      </c>
      <c r="B6" s="87"/>
      <c r="C6" s="87"/>
      <c r="D6" s="87"/>
      <c r="E6" s="87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434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435</v>
      </c>
      <c r="B10" s="59">
        <v>45972</v>
      </c>
      <c r="C10" s="73" t="s">
        <v>441</v>
      </c>
      <c r="D10" s="73" t="s">
        <v>436</v>
      </c>
      <c r="E10" s="61">
        <v>243887.47</v>
      </c>
    </row>
    <row r="11" spans="1:5" ht="22.5" x14ac:dyDescent="0.25">
      <c r="A11" s="8" t="s">
        <v>437</v>
      </c>
      <c r="B11" s="59">
        <v>45974</v>
      </c>
      <c r="C11" s="65" t="s">
        <v>442</v>
      </c>
      <c r="D11" s="65" t="s">
        <v>439</v>
      </c>
      <c r="E11" s="61">
        <v>88500</v>
      </c>
    </row>
    <row r="12" spans="1:5" x14ac:dyDescent="0.25">
      <c r="A12" s="8" t="s">
        <v>438</v>
      </c>
      <c r="B12" s="59">
        <v>45987</v>
      </c>
      <c r="C12" s="65" t="s">
        <v>440</v>
      </c>
      <c r="D12" s="73" t="s">
        <v>23</v>
      </c>
      <c r="E12" s="61">
        <v>18526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350913.47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6"/>
  <sheetViews>
    <sheetView topLeftCell="A16" zoomScale="130" zoomScaleNormal="130" workbookViewId="0">
      <selection activeCell="C22" sqref="C22"/>
    </sheetView>
  </sheetViews>
  <sheetFormatPr baseColWidth="10" defaultRowHeight="15" x14ac:dyDescent="0.25"/>
  <cols>
    <col min="1" max="1" width="21" customWidth="1"/>
    <col min="2" max="2" width="13.5703125" customWidth="1"/>
    <col min="3" max="3" width="67.7109375" bestFit="1" customWidth="1"/>
    <col min="4" max="4" width="24.28515625" bestFit="1" customWidth="1"/>
    <col min="5" max="5" width="12.140625" bestFit="1" customWidth="1"/>
  </cols>
  <sheetData>
    <row r="4" spans="1:5" x14ac:dyDescent="0.25">
      <c r="E4" t="s">
        <v>380</v>
      </c>
    </row>
    <row r="5" spans="1:5" x14ac:dyDescent="0.25">
      <c r="A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87" t="s">
        <v>424</v>
      </c>
      <c r="B9" s="87"/>
      <c r="C9" s="87"/>
      <c r="D9" s="87"/>
      <c r="E9" s="87"/>
    </row>
    <row r="10" spans="1:5" x14ac:dyDescent="0.25">
      <c r="A10" s="78"/>
      <c r="B10" s="78"/>
      <c r="C10" s="74" t="s">
        <v>162</v>
      </c>
      <c r="D10" s="74"/>
      <c r="E10" s="78"/>
    </row>
    <row r="11" spans="1:5" ht="15.75" thickBot="1" x14ac:dyDescent="0.3">
      <c r="A11" s="40" t="s">
        <v>443</v>
      </c>
      <c r="B11" s="76"/>
      <c r="C11" s="76"/>
      <c r="D11" s="76"/>
      <c r="E11" s="76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444</v>
      </c>
      <c r="B13" s="59">
        <v>45992</v>
      </c>
      <c r="C13" s="73" t="s">
        <v>449</v>
      </c>
      <c r="D13" s="73" t="s">
        <v>450</v>
      </c>
      <c r="E13" s="61">
        <v>241900</v>
      </c>
    </row>
    <row r="14" spans="1:5" x14ac:dyDescent="0.25">
      <c r="A14" s="8" t="s">
        <v>445</v>
      </c>
      <c r="B14" s="59">
        <v>45994</v>
      </c>
      <c r="C14" s="73" t="s">
        <v>458</v>
      </c>
      <c r="D14" s="73" t="s">
        <v>45</v>
      </c>
      <c r="E14" s="61">
        <v>106200</v>
      </c>
    </row>
    <row r="15" spans="1:5" x14ac:dyDescent="0.25">
      <c r="A15" s="8" t="s">
        <v>446</v>
      </c>
      <c r="B15" s="59">
        <v>45996</v>
      </c>
      <c r="C15" s="60" t="s">
        <v>451</v>
      </c>
      <c r="D15" s="60" t="s">
        <v>452</v>
      </c>
      <c r="E15" s="79" t="s">
        <v>452</v>
      </c>
    </row>
    <row r="16" spans="1:5" ht="22.5" x14ac:dyDescent="0.25">
      <c r="A16" s="8" t="s">
        <v>447</v>
      </c>
      <c r="B16" s="59">
        <v>46001</v>
      </c>
      <c r="C16" s="65" t="s">
        <v>459</v>
      </c>
      <c r="D16" s="65" t="s">
        <v>390</v>
      </c>
      <c r="E16" s="61">
        <v>106200</v>
      </c>
    </row>
    <row r="17" spans="1:5" ht="18" customHeight="1" x14ac:dyDescent="0.25">
      <c r="A17" s="8" t="s">
        <v>448</v>
      </c>
      <c r="B17" s="59">
        <v>46013</v>
      </c>
      <c r="C17" s="65" t="s">
        <v>454</v>
      </c>
      <c r="D17" s="65" t="s">
        <v>455</v>
      </c>
      <c r="E17" s="61">
        <v>189096.18</v>
      </c>
    </row>
    <row r="18" spans="1:5" x14ac:dyDescent="0.25">
      <c r="A18" s="8" t="s">
        <v>453</v>
      </c>
      <c r="B18" s="59">
        <v>46021</v>
      </c>
      <c r="C18" s="65" t="s">
        <v>456</v>
      </c>
      <c r="D18" s="73" t="s">
        <v>457</v>
      </c>
      <c r="E18" s="61">
        <v>174640</v>
      </c>
    </row>
    <row r="19" spans="1:5" x14ac:dyDescent="0.25">
      <c r="A19" s="12"/>
      <c r="B19" s="13"/>
      <c r="C19" s="13"/>
      <c r="D19" s="14" t="s">
        <v>11</v>
      </c>
      <c r="E19" s="67">
        <f>SUM(E13:E18)</f>
        <v>818036.17999999993</v>
      </c>
    </row>
    <row r="20" spans="1:5" x14ac:dyDescent="0.25">
      <c r="A20" s="12" t="s">
        <v>469</v>
      </c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120" zoomScaleNormal="120" workbookViewId="0">
      <selection activeCell="E20" sqref="E20"/>
    </sheetView>
  </sheetViews>
  <sheetFormatPr baseColWidth="10" defaultRowHeight="15" x14ac:dyDescent="0.25"/>
  <cols>
    <col min="1" max="1" width="23.42578125" customWidth="1"/>
    <col min="3" max="3" width="41.28515625" customWidth="1"/>
    <col min="4" max="4" width="40.5703125" customWidth="1"/>
    <col min="5" max="5" width="16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87" t="s">
        <v>424</v>
      </c>
      <c r="B6" s="87"/>
      <c r="C6" s="87"/>
      <c r="D6" s="87"/>
      <c r="E6" s="87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460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463</v>
      </c>
      <c r="B10" s="59">
        <v>46030</v>
      </c>
      <c r="C10" s="73" t="s">
        <v>461</v>
      </c>
      <c r="D10" s="73" t="s">
        <v>390</v>
      </c>
      <c r="E10" s="61">
        <v>206500</v>
      </c>
    </row>
    <row r="11" spans="1:5" x14ac:dyDescent="0.25">
      <c r="A11" s="8" t="s">
        <v>464</v>
      </c>
      <c r="B11" s="59">
        <v>46036</v>
      </c>
      <c r="C11" s="73" t="s">
        <v>47</v>
      </c>
      <c r="D11" s="73" t="s">
        <v>16</v>
      </c>
      <c r="E11" s="61">
        <v>44975.53</v>
      </c>
    </row>
    <row r="12" spans="1:5" x14ac:dyDescent="0.25">
      <c r="A12" s="8" t="s">
        <v>465</v>
      </c>
      <c r="B12" s="59">
        <v>46037</v>
      </c>
      <c r="C12" s="73" t="s">
        <v>462</v>
      </c>
      <c r="D12" s="73" t="s">
        <v>10</v>
      </c>
      <c r="E12" s="61">
        <v>11682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263157.53000000003</v>
      </c>
    </row>
    <row r="14" spans="1:5" x14ac:dyDescent="0.25">
      <c r="A14" s="12" t="s">
        <v>466</v>
      </c>
      <c r="B14" s="13"/>
      <c r="D14" s="13"/>
      <c r="E14" s="13"/>
    </row>
    <row r="15" spans="1:5" x14ac:dyDescent="0.25">
      <c r="A15" s="12" t="s">
        <v>467</v>
      </c>
      <c r="B15" s="13"/>
      <c r="D15" s="13"/>
      <c r="E15" s="13"/>
    </row>
    <row r="16" spans="1:5" x14ac:dyDescent="0.25">
      <c r="A16" s="80" t="s">
        <v>468</v>
      </c>
    </row>
    <row r="20" spans="1:4" x14ac:dyDescent="0.25">
      <c r="A20" s="23" t="s">
        <v>206</v>
      </c>
      <c r="B20" s="23"/>
      <c r="C20" s="23"/>
      <c r="D20" s="23" t="s">
        <v>207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81" t="s">
        <v>50</v>
      </c>
      <c r="B8" s="81"/>
      <c r="C8" s="81"/>
      <c r="D8" s="81"/>
      <c r="E8" s="81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2"/>
      <c r="B21" s="82"/>
      <c r="C21" s="82"/>
      <c r="D21" s="82"/>
      <c r="E21" s="13"/>
    </row>
    <row r="22" spans="1:5" x14ac:dyDescent="0.25">
      <c r="A22" s="82" t="s">
        <v>41</v>
      </c>
      <c r="B22" s="82"/>
      <c r="C22" s="82"/>
      <c r="D22" s="82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1" t="s">
        <v>57</v>
      </c>
      <c r="B8" s="81"/>
      <c r="C8" s="81"/>
      <c r="D8" s="81"/>
      <c r="E8" s="81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82"/>
      <c r="B25" s="82"/>
      <c r="C25" s="82"/>
      <c r="D25" s="82"/>
      <c r="E25" s="13"/>
    </row>
    <row r="26" spans="1:5" x14ac:dyDescent="0.25">
      <c r="A26" s="83" t="s">
        <v>41</v>
      </c>
      <c r="B26" s="83"/>
      <c r="C26" s="83"/>
      <c r="D26" s="83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81" t="s">
        <v>127</v>
      </c>
      <c r="B9" s="81"/>
      <c r="C9" s="81"/>
      <c r="D9" s="81"/>
      <c r="E9" s="81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81" t="s">
        <v>147</v>
      </c>
      <c r="B9" s="81"/>
      <c r="C9" s="81"/>
      <c r="D9" s="81"/>
      <c r="E9" s="81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  <vt:lpstr>AGOSTO 2025</vt:lpstr>
      <vt:lpstr>SEPTIEMBRE 2025</vt:lpstr>
      <vt:lpstr>NOVIEMBRE 2025</vt:lpstr>
      <vt:lpstr>DICIEMBRE 2025</vt:lpstr>
      <vt:lpstr>ENERO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 MENDEZ HERASME</cp:lastModifiedBy>
  <cp:lastPrinted>2026-02-13T15:56:13Z</cp:lastPrinted>
  <dcterms:created xsi:type="dcterms:W3CDTF">2023-02-06T18:16:58Z</dcterms:created>
  <dcterms:modified xsi:type="dcterms:W3CDTF">2026-02-13T17:40:33Z</dcterms:modified>
</cp:coreProperties>
</file>