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o\Downloads\"/>
    </mc:Choice>
  </mc:AlternateContent>
  <bookViews>
    <workbookView xWindow="930" yWindow="0" windowWidth="27840" windowHeight="12900" firstSheet="25" activeTab="30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JUNIO 2025" sheetId="30" r:id="rId28"/>
    <sheet name="JULIO 2025" sheetId="31" r:id="rId29"/>
    <sheet name="AGOSTO 2025" sheetId="32" r:id="rId30"/>
    <sheet name="SEPTIEMBRE 2025" sheetId="33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3" l="1"/>
  <c r="E21" i="32"/>
  <c r="E16" i="31"/>
  <c r="E13" i="30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<sst xmlns="http://schemas.openxmlformats.org/spreadsheetml/2006/main" count="850" uniqueCount="446">
  <si>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</si>
  <si>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</si>
  <si>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</si>
  <si>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</si>
  <si>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</si>
  <si>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</si>
  <si>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</si>
  <si>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</si>
  <si>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</si>
  <si>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</si>
  <si>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</si>
  <si>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</si>
  <si>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</si>
  <si>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</si>
  <si>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</si>
  <si>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</si>
  <si>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</si>
  <si>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</si>
  <si>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</si>
  <si>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</si>
  <si>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</si>
  <si>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</si>
  <si>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</si>
  <si>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</si>
  <si>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</si>
  <si>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</si>
  <si>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</si>
  <si>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</si>
  <si>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</si>
  <si>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</si>
  <si>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</si>
  <si>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</si>
  <si>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</si>
  <si>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</si>
  <si>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</si>
  <si>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</si>
  <si>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</si>
  <si>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</si>
  <si>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</si>
  <si>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</si>
  <si>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</si>
  <si>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</si>
  <si>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</si>
  <si>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</si>
  <si>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</si>
  <si>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</si>
  <si>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</si>
  <si>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</si>
  <si>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</si>
  <si>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</si>
  <si>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</si>
  <si>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</si>
  <si>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</si>
  <si>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</si>
  <si>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</si>
  <si>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</si>
  <si>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</si>
  <si>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</si>
  <si>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</si>
  <si>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</si>
  <si>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</si>
  <si>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</si>
  <si>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</si>
  <si>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</si>
  <si>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</si>
  <si>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</si>
  <si>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</si>
  <si>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</si>
  <si>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</si>
  <si>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</si>
  <si>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</si>
  <si>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</si>
  <si>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</si>
  <si>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</si>
  <si>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</si>
  <si>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</si>
  <si>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</si>
  <si>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</si>
  <si>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</si>
  <si>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</si>
  <si>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</si>
  <si>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</si>
  <si>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</si>
  <si>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</si>
  <si>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</si>
  <si>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</si>
  <si>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</si>
  <si>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</si>
  <si>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</si>
  <si>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</si>
  <si>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</si>
  <si>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</si>
  <si>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</si>
  <si>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</si>
  <si>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</si>
  <si>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</si>
  <si>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</si>
  <si>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</si>
  <si>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</si>
  <si>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</si>
  <si>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</si>
  <si>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</si>
  <si>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</si>
  <si>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</si>
  <si>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</si>
  <si>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</si>
  <si>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</si>
  <si>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</si>
  <si>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</si>
  <si>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</si>
  <si>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</si>
  <si>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</si>
  <si>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</si>
  <si>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</si>
  <si>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</si>
  <si>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</si>
  <si>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</si>
  <si>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</si>
  <si>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</si>
  <si>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</si>
  <si>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</si>
  <si>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</si>
  <si>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</si>
  <si>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</si>
  <si>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</si>
  <si>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</si>
  <si>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</si>
  <si>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</si>
  <si>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</si>
  <si>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</si>
  <si>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</si>
  <si>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</si>
  <si>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</si>
  <si>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</si>
  <si>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</si>
  <si>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</si>
  <si>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</si>
  <si>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</si>
  <si>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</si>
  <si>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</si>
  <si>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</si>
  <si>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</si>
  <si>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</si>
  <si>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</si>
  <si>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</si>
  <si>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</si>
  <si>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</si>
  <si>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</si>
  <si>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</si>
  <si>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</si>
  <si>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</si>
  <si>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</si>
  <si>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</si>
  <si>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</si>
  <si>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</si>
  <si>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</si>
  <si>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</si>
  <si>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</si>
  <si>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</si>
  <si>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</si>
  <si>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</si>
  <si>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</si>
  <si>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</si>
  <si>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</si>
  <si>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</si>
  <si>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</si>
  <si>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</si>
  <si>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</si>
  <si>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</si>
  <si>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</si>
  <si>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</si>
  <si>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</si>
  <si>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</si>
  <si>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</si>
  <si>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</si>
  <si>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</si>
  <si>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</si>
  <si>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</si>
  <si>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</si>
  <si>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</si>
  <si>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</si>
  <si>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</si>
  <si>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</si>
  <si>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</si>
  <si>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</si>
  <si>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</si>
  <si>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</si>
  <si>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</si>
  <si>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</si>
  <si>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</si>
  <si>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</si>
  <si>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</si>
  <si>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</si>
  <si>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</si>
  <si>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</si>
  <si>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</si>
  <si>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</si>
  <si>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</si>
  <si>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</si>
  <si>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</si>
  <si>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</si>
  <si>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</si>
  <si>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</si>
  <si>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</si>
  <si>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</si>
  <si>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</si>
  <si>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</si>
  <si>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</si>
  <si>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</si>
  <si>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</si>
  <si>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</si>
  <si>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</si>
  <si>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</si>
  <si>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</si>
  <si>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</si>
  <si>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</si>
  <si>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</si>
  <si>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</si>
  <si>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</si>
  <si>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</si>
  <si>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</si>
  <si>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</si>
  <si>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</si>
  <si>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</si>
  <si>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</si>
  <si>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</si>
  <si>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</si>
  <si>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</si>
  <si>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</si>
  <si>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</si>
  <si>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</si>
  <si>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</si>
  <si>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</si>
  <si>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</si>
  <si>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</si>
  <si>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</si>
  <si>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</si>
  <si>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</si>
  <si>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</si>
  <si>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</si>
  <si>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</si>
  <si>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</si>
  <si>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</si>
  <si>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</si>
  <si>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</si>
  <si>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</si>
  <si>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</si>
  <si>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</si>
  <si>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</si>
  <si>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</si>
  <si>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</si>
  <si>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</si>
  <si>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</si>
  <si>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</si>
  <si>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</si>
  <si>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</si>
  <si>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</si>
  <si>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</si>
  <si>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</si>
  <si>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</si>
  <si>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</si>
  <si>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</si>
  <si>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</si>
  <si>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</si>
  <si>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</si>
  <si>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</si>
  <si>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</si>
  <si>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</si>
  <si>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</si>
  <si>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</si>
  <si>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</si>
  <si>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</si>
  <si>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</si>
  <si>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</si>
  <si>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</si>
  <si>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</si>
  <si>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</si>
  <si>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</si>
  <si>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</si>
  <si>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</si>
  <si>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</si>
  <si>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</si>
  <si>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</si>
  <si>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</si>
  <si>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</si>
  <si>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</si>
  <si>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</si>
  <si>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</si>
  <si>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</si>
  <si>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</si>
  <si>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</si>
  <si>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</si>
  <si>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</si>
  <si>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</si>
  <si>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</si>
  <si>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</si>
  <si>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</si>
  <si>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</si>
  <si>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</si>
  <si>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</si>
  <si>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</si>
  <si>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</si>
  <si>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</si>
  <si>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</si>
  <si>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</si>
  <si>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</si>
  <si>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</si>
  <si>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</si>
  <si>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</si>
  <si>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</si>
  <si>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</si>
  <si>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</si>
  <si>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</si>
  <si>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</si>
  <si>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</si>
  <si>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</si>
  <si>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</si>
  <si>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</si>
  <si>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</si>
  <si>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</si>
  <si>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</si>
  <si>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</si>
  <si>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</si>
  <si>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</si>
  <si>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</si>
  <si>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</si>
  <si>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</si>
  <si>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</si>
  <si>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</si>
  <si>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</si>
  <si>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</si>
  <si>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</si>
  <si>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</si>
  <si>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</si>
  <si>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</si>
  <si>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</si>
  <si>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</si>
  <si>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</si>
  <si>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</si>
  <si>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</si>
  <si>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</si>
  <si>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</si>
  <si>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</si>
  <si>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</si>
  <si>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</si>
  <si>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</si>
  <si>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</si>
  <si>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</si>
  <si>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</si>
  <si>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</si>
  <si>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</si>
  <si>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</si>
  <si>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</si>
  <si>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</si>
  <si>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</si>
  <si>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</si>
  <si>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</si>
  <si>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</si>
  <si>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</si>
  <si>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</si>
  <si>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</si>
  <si>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</si>
  <si>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</si>
  <si>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</si>
  <si>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</si>
  <si>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</si>
  <si>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</si>
  <si>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</si>
  <si>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</si>
  <si>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</si>
  <si>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</si>
  <si>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</si>
  <si>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</si>
  <si>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</si>
  <si>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</si>
  <si>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</si>
  <si>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</si>
  <si>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</si>
  <si>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</si>
  <si>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</si>
  <si>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 xml:space="preserve"> </t>
  </si>
  <si>
    <t>ORDEN DE COMPRAS POR DEBAJO DEL UMBRAL CORRESPONDIENTES AL MES DE JUNIO 2025</t>
  </si>
  <si>
    <t>DNCD-DAF-CD-2025-0034</t>
  </si>
  <si>
    <t>ADQUISICIÓN DE CARTUCHOS Y TONERS</t>
  </si>
  <si>
    <t>DNCD-DAF-CD-2025-0035</t>
  </si>
  <si>
    <t>DNCD-DAF-CD-2025-0036</t>
  </si>
  <si>
    <t>BAQUERO GINEBRA GROUP, SRL</t>
  </si>
  <si>
    <t>CONTRATACIÓN DE SERVICIO A TODO COSTO DE DESMONTE DE TOLDOS, SUMINISTRO Y APLICACIÓN DE PINTURAS EN FACHADA DEL EDIFICIO 6 DNCD</t>
  </si>
  <si>
    <t>DNCD-DAF-CD-2025-0037</t>
  </si>
  <si>
    <t>ADQUISICIÓN DE SELLOS GOMIGRAFOS.</t>
  </si>
  <si>
    <t>PAPELERIA IMPRESORA PRINT STUDIO LAHOZ, SRL</t>
  </si>
  <si>
    <t>DNCD-DAF-CD-2025-0038</t>
  </si>
  <si>
    <t>DNCD-DAF-CD-2025-0039</t>
  </si>
  <si>
    <t>DNCD-DAF-CD-2025-0040</t>
  </si>
  <si>
    <t>DNCD-DAF-CD-2025-0041</t>
  </si>
  <si>
    <t>ADQUISICIÓN GAS LICUIADO DE PETRÓLEO (GLP)</t>
  </si>
  <si>
    <t>ADQUISICIÓN DE FICHAS DELICTIVAS</t>
  </si>
  <si>
    <t>CONTRATACIÓN DE SERVICIO PARA PUBLICACIÓN DE AVISO EN MEDIOS DE CIRCULACIÓN NACIONAL</t>
  </si>
  <si>
    <t>SERVICIO DE SUMINISTRO E INSTALACIÓN DE PUERTA DE ALTA SEGURIDAD</t>
  </si>
  <si>
    <t>ROBERTO CRUZ INGENIERIA &amp; PREFABRICADOS, SRL</t>
  </si>
  <si>
    <t>ORDEN DE COMPRAS POR DEBAJO DEL UMBRAL CORRESPONDIENTES AL MES DE JULIO 2025</t>
  </si>
  <si>
    <t>ORDEN DE COMPRAS POR DEBAJO DEL UMBRAL CORRESPONDIENTES AL MES DE AGOSTO 2025</t>
  </si>
  <si>
    <t>DNCD-DAF-CD-2025-0042</t>
  </si>
  <si>
    <t>DNCD-DAF-CD-2025-0043</t>
  </si>
  <si>
    <t>DNCD-DAF-CD-2025-0044</t>
  </si>
  <si>
    <t>DNCD-DAF-CD-2025-0045</t>
  </si>
  <si>
    <t>DNCD-DAF-CD-2025-0046</t>
  </si>
  <si>
    <t>DNCD-DAF-CD-2025-0047</t>
  </si>
  <si>
    <t>ADQUISICIÓN DE ÚTILES DEPORTIVOS.</t>
  </si>
  <si>
    <t>ADQUISICIÓN DE ÚTILES ESCOLARES.</t>
  </si>
  <si>
    <t>PRODIMPA, SRL</t>
  </si>
  <si>
    <t>ADQUISICIÓN DE PRENDAS DE VESTIR, CALZADOS Y ACABADOS TEXTILES.</t>
  </si>
  <si>
    <t>ADQUISICIÓN DE NEUMÁTICOS.</t>
  </si>
  <si>
    <t>TERUEL &amp; COMPAÑIA, SRL</t>
  </si>
  <si>
    <t>BAQUERO GINEBRA BUILD GROUP, SRL</t>
  </si>
  <si>
    <t>DNCD-DAF-CD-2025-0048</t>
  </si>
  <si>
    <t>DNCD-DAF-CD-2025-0049</t>
  </si>
  <si>
    <t>DNCD-DAF-CD-2025-0050</t>
  </si>
  <si>
    <t>DNCD-DAF-CD-2025-0051</t>
  </si>
  <si>
    <t>SERVICIO PAGO DE DEDUCIBLE.</t>
  </si>
  <si>
    <t>26/08/205</t>
  </si>
  <si>
    <t>ADQUISICIÓN DE GABINETES Y SILLONES EJECUTIVOS.</t>
  </si>
  <si>
    <t>CONTRATACIÓN DE SEVICIO A TODO COSTO DE REVESTIMIENTO DE GASOLINERA.</t>
  </si>
  <si>
    <t>ADQUISICIÓN DE BATERÍAS.</t>
  </si>
  <si>
    <t>ORDEN DE COMPRAS POR DEBAJO DEL UMBRAL CORRESPONDIENTES AL MES DE SEPTIEMBRE 2025</t>
  </si>
  <si>
    <t>DNCD-DAF-CD-2025-0056</t>
  </si>
  <si>
    <t>CONTRATACIÒN DE SERVICIOS DE FUMIGACIÒN Y CONTROL DE PLAGAS.</t>
  </si>
  <si>
    <t>CONSULTORIA YSERVICIOS SALPER, SRL</t>
  </si>
  <si>
    <t>DNCD-DAF-CD-2025-0057</t>
  </si>
  <si>
    <t>ADQUISICIÒN DE CARPETAS IMPRESAS CON EL LOGO DE LA DNCD.</t>
  </si>
  <si>
    <t>DNCD-DAF-CD-2025-0059</t>
  </si>
  <si>
    <t>DNCD-DAF-CD-2025-0060</t>
  </si>
  <si>
    <t>ADQUISICIÒN DE CANASTILLAS PARA BEBÈ.</t>
  </si>
  <si>
    <t>DNCD-DAF-CD-2025-0058</t>
  </si>
  <si>
    <t>22/09/205</t>
  </si>
  <si>
    <t>CONTRATACION DE SERVICIO PARA EL MANTENIMIENTO DE TRAMPRA DE GRASA, TINACOS Y SISTERNAS.</t>
  </si>
  <si>
    <t>PLOMERIA POLANCO, SRL</t>
  </si>
  <si>
    <t>ADQUISICIÒN DE RESMAS DE PAPEL Y SOBRES DE HiLO CREMA.</t>
  </si>
  <si>
    <t xml:space="preserve">    REPÙBLICA DOMINICANA</t>
  </si>
  <si>
    <t>DNCD-DAF-CD-2025-0052</t>
  </si>
  <si>
    <t>DNCD-DAF-CD-2025-0053</t>
  </si>
  <si>
    <t>08/092025</t>
  </si>
  <si>
    <t xml:space="preserve">SERVICIO DE MANTENIMIENTO A TODO COSTO A LA FOTOCOPIADORA CANON </t>
  </si>
  <si>
    <t>SERVICIO DE MANTENIMIENTO PREVENTIVO Y REEMPLAZO DE BATERIAS A UPS DE 10KVA MARCA FORZA</t>
  </si>
  <si>
    <t>DNCD-DAF-CD-2025-0054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</si>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</sst>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2" fillId="0" borderId="0" xfId="0" applyFo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indent="10"/>
    </xf>
    <xf numFmtId="0" fontId="0" fillId="0" borderId="0" xfId="0" applyAlignment="1">
      <alignment horizontal="left" indent="10"/>
    </xf>
    <xf numFmtId="0" fontId="7" fillId="0" borderId="0" xfId="0" applyFont="1" applyAlignment="1">
      <alignment horizontal="left" wrapText="1" indent="22"/>
    </xf>
    <xf numFmtId="0" fontId="0" fillId="0" borderId="0" xfId="0" applyAlignment="1">
      <alignment horizontal="left" indent="22"/>
    </xf>
    <xf numFmtId="0" fontId="6" fillId="0" borderId="0" xfId="0" applyFont="1" applyAlignment="1">
      <alignment horizontal="left" wrapText="1" indent="10"/>
    </xf>
    <xf numFmtId="164" fontId="4" fillId="0" borderId="4" xfId="0" applyNumberFormat="1" applyFont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428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2527300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2047875</xdr:colOff>
      <xdr:row>1</xdr:row>
      <xdr:rowOff>47625</xdr:rowOff>
    </xdr:from>
    <xdr:to>
      <xdr:col>3</xdr:col>
      <xdr:colOff>217487</xdr:colOff>
      <xdr:row>4</xdr:row>
      <xdr:rowOff>161925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38125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3</xdr:col>
      <xdr:colOff>3908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2162" y="252412"/>
          <a:ext cx="1588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3</xdr:col>
      <xdr:colOff>410308</xdr:colOff>
      <xdr:row>5</xdr:row>
      <xdr:rowOff>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6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78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2</xdr:col>
      <xdr:colOff>2572483</xdr:colOff>
      <xdr:row>5</xdr:row>
      <xdr:rowOff>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4633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766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402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2143124</xdr:colOff>
      <xdr:row>1</xdr:row>
      <xdr:rowOff>47626</xdr:rowOff>
    </xdr:from>
    <xdr:to>
      <xdr:col>2</xdr:col>
      <xdr:colOff>2781300</xdr:colOff>
      <xdr:row>4</xdr:row>
      <xdr:rowOff>180976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29074" y="23812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5" t="s">
        <v>1</v>
      </c>
      <c r="B8" s="75"/>
      <c r="C8" s="75"/>
      <c r="D8" s="75"/>
      <c r="E8" s="75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76" t="s">
        <v>12</v>
      </c>
      <c r="B17" s="76"/>
      <c r="C17" s="76"/>
      <c r="D17" s="76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78" t="s">
        <v>148</v>
      </c>
      <c r="B9" s="78"/>
      <c r="C9" s="78"/>
      <c r="D9" s="78"/>
      <c r="E9" s="78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79" t="s">
        <v>0</v>
      </c>
      <c r="B7" s="79"/>
      <c r="C7" s="79"/>
      <c r="D7" s="79"/>
      <c r="E7" s="79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79" t="s">
        <v>0</v>
      </c>
      <c r="B7" s="79"/>
      <c r="C7" s="79"/>
      <c r="D7" s="79"/>
      <c r="E7" s="79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78" t="s">
        <v>175</v>
      </c>
      <c r="B10" s="78"/>
      <c r="C10" s="78"/>
      <c r="D10" s="78"/>
      <c r="E10" s="78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78" t="s">
        <v>191</v>
      </c>
      <c r="B10" s="78"/>
      <c r="C10" s="78"/>
      <c r="D10" s="78"/>
      <c r="E10" s="78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s="43" customFormat="1" x14ac:dyDescent="0.25">
      <c r="A10" s="42" t="s">
        <v>218</v>
      </c>
      <c r="B10" s="42"/>
      <c r="C10" s="42"/>
      <c r="D10" s="42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5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5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5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x14ac:dyDescent="0.25">
      <c r="A10" s="75" t="s">
        <v>224</v>
      </c>
      <c r="B10" s="75"/>
      <c r="C10" s="75"/>
      <c r="D10" s="75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x14ac:dyDescent="0.25">
      <c r="A10" s="75" t="s">
        <v>255</v>
      </c>
      <c r="B10" s="75"/>
      <c r="C10" s="75"/>
      <c r="D10" s="75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4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4" t="s">
        <v>246</v>
      </c>
      <c r="D21" s="44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39"/>
      <c r="C7" s="22" t="s">
        <v>162</v>
      </c>
      <c r="D7" s="22"/>
      <c r="E7" s="39"/>
    </row>
    <row r="8" spans="1:5" x14ac:dyDescent="0.25">
      <c r="A8" s="42" t="s">
        <v>256</v>
      </c>
      <c r="B8" s="42"/>
      <c r="C8" s="42"/>
      <c r="D8" s="42"/>
      <c r="E8" s="42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5" t="s">
        <v>24</v>
      </c>
      <c r="B8" s="75"/>
      <c r="C8" s="75"/>
      <c r="D8" s="75"/>
      <c r="E8" s="75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76" t="s">
        <v>12</v>
      </c>
      <c r="B21" s="76"/>
      <c r="C21" s="76"/>
      <c r="D21" s="76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45"/>
      <c r="C7" s="17" t="s">
        <v>162</v>
      </c>
      <c r="D7" s="22"/>
      <c r="E7" s="39"/>
    </row>
    <row r="8" spans="1:5" s="47" customFormat="1" x14ac:dyDescent="0.25">
      <c r="A8" s="46" t="s">
        <v>270</v>
      </c>
      <c r="B8" s="25"/>
      <c r="C8" s="25"/>
      <c r="D8" s="25"/>
      <c r="E8" s="48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45"/>
      <c r="C7" s="17" t="s">
        <v>162</v>
      </c>
      <c r="D7" s="22"/>
      <c r="E7" s="39"/>
    </row>
    <row r="8" spans="1:5" x14ac:dyDescent="0.25">
      <c r="A8" s="46" t="s">
        <v>280</v>
      </c>
      <c r="B8" s="25"/>
      <c r="C8" s="25"/>
      <c r="D8" s="25"/>
      <c r="E8" s="48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F25" sqref="F25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3" customFormat="1" x14ac:dyDescent="0.25">
      <c r="A7" s="49"/>
      <c r="B7" s="49"/>
      <c r="C7" s="50" t="s">
        <v>162</v>
      </c>
      <c r="D7" s="50"/>
      <c r="E7" s="49"/>
    </row>
    <row r="8" spans="1:5" s="32" customFormat="1" x14ac:dyDescent="0.25">
      <c r="A8" s="51" t="s">
        <v>294</v>
      </c>
      <c r="B8" s="52"/>
      <c r="C8" s="52"/>
      <c r="D8" s="52"/>
      <c r="E8" s="52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7"/>
  <sheetViews>
    <sheetView workbookViewId="0">
      <selection activeCell="G7" sqref="G7"/>
    </sheetView>
  </sheetViews>
  <sheetFormatPr baseColWidth="10" defaultRowHeight="15" x14ac:dyDescent="0.2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49"/>
      <c r="B9" s="49"/>
      <c r="C9" s="50" t="s">
        <v>162</v>
      </c>
      <c r="D9" s="50"/>
      <c r="E9" s="49"/>
    </row>
    <row r="10" spans="1:5" x14ac:dyDescent="0.25">
      <c r="A10" s="51" t="s">
        <v>326</v>
      </c>
      <c r="B10" s="52"/>
      <c r="C10" s="52"/>
      <c r="D10" s="52"/>
      <c r="E10" s="5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 x14ac:dyDescent="0.2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 x14ac:dyDescent="0.2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 x14ac:dyDescent="0.2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 x14ac:dyDescent="0.2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 x14ac:dyDescent="0.2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 x14ac:dyDescent="0.2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 x14ac:dyDescent="0.25">
      <c r="A20" s="12"/>
      <c r="B20" s="13"/>
      <c r="C20" s="13"/>
      <c r="D20" s="14" t="s">
        <v>11</v>
      </c>
      <c r="E20" s="19">
        <f>SUM(E13:E19)</f>
        <v>1358331.4500000002</v>
      </c>
    </row>
    <row r="21" spans="1:5" x14ac:dyDescent="0.25">
      <c r="A21" s="12"/>
      <c r="B21" s="13"/>
      <c r="D21" s="13"/>
      <c r="E21" s="13"/>
    </row>
    <row r="22" spans="1:5" x14ac:dyDescent="0.25">
      <c r="A22" s="12"/>
      <c r="B22" s="13"/>
      <c r="D22" s="13"/>
      <c r="E22" s="13"/>
    </row>
    <row r="27" spans="1:5" x14ac:dyDescent="0.2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6"/>
  <sheetViews>
    <sheetView showGridLines="0" topLeftCell="A4" workbookViewId="0">
      <selection activeCell="A21" sqref="A21"/>
    </sheetView>
  </sheetViews>
  <sheetFormatPr baseColWidth="10" defaultRowHeight="15" x14ac:dyDescent="0.2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 x14ac:dyDescent="0.25"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75" t="s">
        <v>162</v>
      </c>
      <c r="C9" s="75"/>
      <c r="D9" s="75"/>
      <c r="E9" s="75"/>
      <c r="F9" s="75"/>
    </row>
    <row r="10" spans="2:6" x14ac:dyDescent="0.25">
      <c r="B10" s="80" t="s">
        <v>339</v>
      </c>
      <c r="C10" s="80"/>
      <c r="D10" s="80"/>
      <c r="E10" s="80"/>
      <c r="F10" s="80"/>
    </row>
    <row r="11" spans="2:6" ht="15.75" thickBot="1" x14ac:dyDescent="0.3">
      <c r="B11" s="1"/>
      <c r="C11" s="1"/>
      <c r="D11" s="41" t="s">
        <v>2</v>
      </c>
      <c r="E11" s="23"/>
      <c r="F11" s="1"/>
    </row>
    <row r="12" spans="2:6" x14ac:dyDescent="0.25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 x14ac:dyDescent="0.25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 x14ac:dyDescent="0.25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 x14ac:dyDescent="0.25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 x14ac:dyDescent="0.25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 x14ac:dyDescent="0.25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 x14ac:dyDescent="0.25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 x14ac:dyDescent="0.25">
      <c r="B19" s="12"/>
      <c r="C19" s="13"/>
      <c r="D19" s="13"/>
      <c r="E19" s="14" t="s">
        <v>11</v>
      </c>
      <c r="F19" s="19">
        <f>SUM(F13:F18)</f>
        <v>485511.3</v>
      </c>
    </row>
    <row r="20" spans="2:6" x14ac:dyDescent="0.25">
      <c r="B20" s="12"/>
      <c r="C20" s="13"/>
      <c r="E20" s="13"/>
      <c r="F20" s="13"/>
    </row>
    <row r="21" spans="2:6" x14ac:dyDescent="0.25">
      <c r="B21" s="12"/>
      <c r="C21" s="13"/>
      <c r="E21" s="13"/>
      <c r="F21" s="13"/>
    </row>
    <row r="26" spans="2:6" x14ac:dyDescent="0.25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E19" sqref="E19"/>
    </sheetView>
  </sheetViews>
  <sheetFormatPr baseColWidth="10" defaultRowHeight="15" x14ac:dyDescent="0.2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9"/>
      <c r="B6" s="49"/>
      <c r="C6" s="50" t="s">
        <v>162</v>
      </c>
      <c r="D6" s="50"/>
      <c r="E6" s="49"/>
    </row>
    <row r="7" spans="1:5" x14ac:dyDescent="0.25">
      <c r="A7" s="51" t="s">
        <v>340</v>
      </c>
      <c r="B7" s="52"/>
      <c r="C7" s="52"/>
      <c r="D7" s="52"/>
      <c r="E7" s="52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 x14ac:dyDescent="0.2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 x14ac:dyDescent="0.2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 x14ac:dyDescent="0.2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 x14ac:dyDescent="0.2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 x14ac:dyDescent="0.2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 x14ac:dyDescent="0.2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 x14ac:dyDescent="0.2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 x14ac:dyDescent="0.2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 x14ac:dyDescent="0.25">
      <c r="A19" s="12"/>
      <c r="B19" s="13"/>
      <c r="C19" s="13"/>
      <c r="D19" s="14" t="s">
        <v>11</v>
      </c>
      <c r="E19" s="19">
        <f>SUM(E10:E18)</f>
        <v>1057202.8799999999</v>
      </c>
    </row>
    <row r="20" spans="1:5" x14ac:dyDescent="0.25">
      <c r="A20" s="12"/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A10" sqref="A10"/>
    </sheetView>
  </sheetViews>
  <sheetFormatPr baseColWidth="10" defaultRowHeight="15" x14ac:dyDescent="0.2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9"/>
      <c r="B6" s="49"/>
      <c r="C6" s="50" t="s">
        <v>162</v>
      </c>
      <c r="D6" s="50"/>
      <c r="E6" s="49"/>
    </row>
    <row r="7" spans="1:5" x14ac:dyDescent="0.25">
      <c r="A7" s="51" t="s">
        <v>361</v>
      </c>
      <c r="B7" s="52"/>
      <c r="C7" s="52"/>
      <c r="D7" s="52"/>
      <c r="E7" s="52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 x14ac:dyDescent="0.2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 x14ac:dyDescent="0.2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 x14ac:dyDescent="0.25">
      <c r="A13" s="8" t="s">
        <v>366</v>
      </c>
      <c r="B13" s="53">
        <v>45741</v>
      </c>
      <c r="C13" s="56" t="s">
        <v>368</v>
      </c>
      <c r="D13" s="54" t="s">
        <v>367</v>
      </c>
      <c r="E13" s="55">
        <v>189201.2</v>
      </c>
    </row>
    <row r="14" spans="1:5" ht="18.75" customHeight="1" x14ac:dyDescent="0.25">
      <c r="A14" s="8" t="s">
        <v>369</v>
      </c>
      <c r="B14" s="53">
        <v>45742</v>
      </c>
      <c r="C14" s="59" t="s">
        <v>47</v>
      </c>
      <c r="D14" s="58" t="s">
        <v>16</v>
      </c>
      <c r="E14" s="60">
        <v>11271</v>
      </c>
    </row>
    <row r="15" spans="1:5" x14ac:dyDescent="0.25">
      <c r="A15" s="12"/>
      <c r="B15" s="13"/>
      <c r="C15" s="13"/>
      <c r="D15" s="14" t="s">
        <v>11</v>
      </c>
      <c r="E15" s="61">
        <f>SUM(E10:E14)</f>
        <v>916908.21</v>
      </c>
    </row>
    <row r="16" spans="1:5" x14ac:dyDescent="0.25">
      <c r="A16" s="12"/>
      <c r="B16" s="13"/>
      <c r="D16" s="13"/>
      <c r="E16" s="13"/>
    </row>
    <row r="17" spans="1:5" x14ac:dyDescent="0.25">
      <c r="A17" s="12"/>
      <c r="B17" s="13"/>
      <c r="D17" s="13"/>
      <c r="E17" s="13"/>
    </row>
    <row r="22" spans="1:5" x14ac:dyDescent="0.2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10" sqref="A10"/>
    </sheetView>
  </sheetViews>
  <sheetFormatPr baseColWidth="10" defaultRowHeight="15" x14ac:dyDescent="0.2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s="63" customFormat="1" x14ac:dyDescent="0.25">
      <c r="A6" s="62"/>
      <c r="B6" s="62"/>
      <c r="C6" s="57" t="s">
        <v>162</v>
      </c>
      <c r="D6" s="57"/>
      <c r="E6" s="62"/>
    </row>
    <row r="7" spans="1:5" s="66" customFormat="1" x14ac:dyDescent="0.25">
      <c r="A7" s="64" t="s">
        <v>370</v>
      </c>
      <c r="B7" s="65"/>
      <c r="C7" s="65"/>
      <c r="D7" s="65"/>
      <c r="E7" s="65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 x14ac:dyDescent="0.2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 x14ac:dyDescent="0.2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 x14ac:dyDescent="0.2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 x14ac:dyDescent="0.25">
      <c r="A14" s="12"/>
      <c r="B14" s="13"/>
      <c r="C14" s="13"/>
      <c r="D14" s="14" t="s">
        <v>11</v>
      </c>
      <c r="E14" s="61">
        <f>SUM(E10:E13)</f>
        <v>547363.30000000005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3" sqref="D13"/>
    </sheetView>
  </sheetViews>
  <sheetFormatPr baseColWidth="10" defaultRowHeight="15" x14ac:dyDescent="0.25"/>
  <cols>
    <col min="1" max="1" width="22.42578125" customWidth="1"/>
    <col min="2" max="2" width="8.7109375" bestFit="1" customWidth="1"/>
    <col min="3" max="3" width="42" customWidth="1"/>
    <col min="4" max="4" width="32.140625" customWidth="1"/>
    <col min="5" max="5" width="14.140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s="69" customFormat="1" x14ac:dyDescent="0.25">
      <c r="A6" s="72"/>
      <c r="B6" s="72"/>
      <c r="C6" s="68" t="s">
        <v>162</v>
      </c>
      <c r="D6" s="68"/>
      <c r="E6" s="72"/>
    </row>
    <row r="7" spans="1:5" s="71" customFormat="1" x14ac:dyDescent="0.25">
      <c r="A7" s="40" t="s">
        <v>381</v>
      </c>
      <c r="B7" s="70"/>
      <c r="C7" s="70"/>
      <c r="D7" s="70"/>
      <c r="E7" s="70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382</v>
      </c>
      <c r="B10" s="9">
        <v>45817</v>
      </c>
      <c r="C10" s="10" t="s">
        <v>383</v>
      </c>
      <c r="D10" s="10" t="s">
        <v>304</v>
      </c>
      <c r="E10" s="11">
        <v>60519.73</v>
      </c>
    </row>
    <row r="11" spans="1:5" x14ac:dyDescent="0.25">
      <c r="A11" s="8" t="s">
        <v>384</v>
      </c>
      <c r="B11" s="9">
        <v>45826</v>
      </c>
      <c r="C11" s="10" t="s">
        <v>238</v>
      </c>
      <c r="D11" s="10" t="s">
        <v>16</v>
      </c>
      <c r="E11" s="11">
        <v>10608</v>
      </c>
    </row>
    <row r="12" spans="1:5" ht="34.5" x14ac:dyDescent="0.25">
      <c r="A12" s="8" t="s">
        <v>385</v>
      </c>
      <c r="B12" s="53">
        <v>45832</v>
      </c>
      <c r="C12" s="44" t="s">
        <v>387</v>
      </c>
      <c r="D12" s="67" t="s">
        <v>386</v>
      </c>
      <c r="E12" s="55">
        <v>246571.36</v>
      </c>
    </row>
    <row r="13" spans="1:5" x14ac:dyDescent="0.25">
      <c r="A13" s="12"/>
      <c r="B13" s="13"/>
      <c r="C13" s="13"/>
      <c r="D13" s="14" t="s">
        <v>11</v>
      </c>
      <c r="E13" s="61">
        <f>SUM(E10:E12)</f>
        <v>317699.08999999997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2" zoomScale="130" zoomScaleNormal="130" workbookViewId="0">
      <selection sqref="A1:E24"/>
    </sheetView>
  </sheetViews>
  <sheetFormatPr baseColWidth="10" defaultRowHeight="15" x14ac:dyDescent="0.25"/>
  <cols>
    <col min="1" max="1" width="19.85546875" customWidth="1"/>
    <col min="2" max="2" width="10.28515625" customWidth="1"/>
    <col min="3" max="3" width="37.140625" customWidth="1"/>
    <col min="4" max="4" width="38.85546875" customWidth="1"/>
    <col min="5" max="5" width="13.28515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72"/>
      <c r="B6" s="72"/>
      <c r="C6" s="68" t="s">
        <v>162</v>
      </c>
      <c r="D6" s="68"/>
      <c r="E6" s="72"/>
    </row>
    <row r="7" spans="1:5" x14ac:dyDescent="0.25">
      <c r="A7" s="40" t="s">
        <v>400</v>
      </c>
      <c r="B7" s="70"/>
      <c r="C7" s="70"/>
      <c r="D7" s="70"/>
      <c r="E7" s="70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388</v>
      </c>
      <c r="B10" s="53">
        <v>45846</v>
      </c>
      <c r="C10" s="67" t="s">
        <v>389</v>
      </c>
      <c r="D10" s="67" t="s">
        <v>390</v>
      </c>
      <c r="E10" s="55">
        <v>93220</v>
      </c>
    </row>
    <row r="11" spans="1:5" ht="33.75" x14ac:dyDescent="0.25">
      <c r="A11" s="8" t="s">
        <v>391</v>
      </c>
      <c r="B11" s="53">
        <v>45855</v>
      </c>
      <c r="C11" s="59" t="s">
        <v>397</v>
      </c>
      <c r="D11" s="67" t="s">
        <v>352</v>
      </c>
      <c r="E11" s="55">
        <v>98235</v>
      </c>
    </row>
    <row r="12" spans="1:5" ht="33.75" x14ac:dyDescent="0.25">
      <c r="A12" s="8" t="s">
        <v>391</v>
      </c>
      <c r="B12" s="53">
        <v>45855</v>
      </c>
      <c r="C12" s="59" t="s">
        <v>397</v>
      </c>
      <c r="D12" s="67" t="s">
        <v>353</v>
      </c>
      <c r="E12" s="55">
        <v>81420</v>
      </c>
    </row>
    <row r="13" spans="1:5" x14ac:dyDescent="0.25">
      <c r="A13" s="21" t="s">
        <v>392</v>
      </c>
      <c r="B13" s="9">
        <v>45855</v>
      </c>
      <c r="C13" s="67" t="s">
        <v>395</v>
      </c>
      <c r="D13" s="67" t="s">
        <v>16</v>
      </c>
      <c r="E13" s="11">
        <v>12348</v>
      </c>
    </row>
    <row r="14" spans="1:5" ht="22.5" x14ac:dyDescent="0.25">
      <c r="A14" s="8" t="s">
        <v>393</v>
      </c>
      <c r="B14" s="53">
        <v>45860</v>
      </c>
      <c r="C14" s="56" t="s">
        <v>398</v>
      </c>
      <c r="D14" s="59" t="s">
        <v>399</v>
      </c>
      <c r="E14" s="73">
        <v>135228</v>
      </c>
    </row>
    <row r="15" spans="1:5" x14ac:dyDescent="0.25">
      <c r="A15" s="8" t="s">
        <v>394</v>
      </c>
      <c r="B15" s="53">
        <v>45869</v>
      </c>
      <c r="C15" s="59" t="s">
        <v>396</v>
      </c>
      <c r="D15" s="67" t="s">
        <v>390</v>
      </c>
      <c r="E15" s="73">
        <v>206500</v>
      </c>
    </row>
    <row r="16" spans="1:5" x14ac:dyDescent="0.25">
      <c r="A16" s="12"/>
      <c r="B16" s="13"/>
      <c r="C16" s="13"/>
      <c r="D16" s="14" t="s">
        <v>11</v>
      </c>
      <c r="E16" s="61">
        <f>SUM(E10:E15)</f>
        <v>626951</v>
      </c>
    </row>
    <row r="17" spans="1:5" x14ac:dyDescent="0.25">
      <c r="A17" s="12"/>
      <c r="B17" s="13"/>
      <c r="D17" s="13"/>
      <c r="E17" s="13"/>
    </row>
    <row r="18" spans="1:5" x14ac:dyDescent="0.25">
      <c r="A18" s="12"/>
      <c r="B18" s="13"/>
      <c r="D18" s="13"/>
      <c r="E18" s="13"/>
    </row>
    <row r="23" spans="1:5" x14ac:dyDescent="0.25">
      <c r="A23" s="23" t="s">
        <v>206</v>
      </c>
      <c r="B23" s="23"/>
      <c r="C23" s="23"/>
      <c r="D23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5" t="s">
        <v>42</v>
      </c>
      <c r="B8" s="75"/>
      <c r="C8" s="75"/>
      <c r="D8" s="75"/>
      <c r="E8" s="75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76"/>
      <c r="B20" s="76"/>
      <c r="C20" s="76"/>
      <c r="D20" s="76"/>
      <c r="E20" s="13"/>
    </row>
    <row r="21" spans="1:5" x14ac:dyDescent="0.25">
      <c r="A21" s="76" t="s">
        <v>41</v>
      </c>
      <c r="B21" s="76"/>
      <c r="C21" s="76"/>
      <c r="D21" s="76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C33" sqref="C33"/>
    </sheetView>
  </sheetViews>
  <sheetFormatPr baseColWidth="10" defaultRowHeight="15" x14ac:dyDescent="0.25"/>
  <cols>
    <col min="1" max="1" width="20.7109375" customWidth="1"/>
    <col min="2" max="2" width="11" customWidth="1"/>
    <col min="3" max="3" width="60" bestFit="1" customWidth="1"/>
    <col min="4" max="4" width="30.7109375" customWidth="1"/>
    <col min="5" max="5" width="13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72"/>
      <c r="B6" s="72"/>
      <c r="C6" s="68" t="s">
        <v>162</v>
      </c>
      <c r="D6" s="68"/>
      <c r="E6" s="72"/>
    </row>
    <row r="7" spans="1:5" x14ac:dyDescent="0.25">
      <c r="A7" s="40" t="s">
        <v>401</v>
      </c>
      <c r="B7" s="70"/>
      <c r="C7" s="70"/>
      <c r="D7" s="70"/>
      <c r="E7" s="70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402</v>
      </c>
      <c r="B10" s="53">
        <v>45881</v>
      </c>
      <c r="C10" s="67" t="s">
        <v>408</v>
      </c>
      <c r="D10" s="67" t="s">
        <v>234</v>
      </c>
      <c r="E10" s="55">
        <v>128474.98</v>
      </c>
    </row>
    <row r="11" spans="1:5" x14ac:dyDescent="0.25">
      <c r="A11" s="8" t="s">
        <v>403</v>
      </c>
      <c r="B11" s="53">
        <v>45881</v>
      </c>
      <c r="C11" s="59" t="s">
        <v>409</v>
      </c>
      <c r="D11" s="67" t="s">
        <v>410</v>
      </c>
      <c r="E11" s="55">
        <v>233505.75</v>
      </c>
    </row>
    <row r="12" spans="1:5" ht="12.75" customHeight="1" x14ac:dyDescent="0.25">
      <c r="A12" s="8" t="s">
        <v>404</v>
      </c>
      <c r="B12" s="53">
        <v>45883</v>
      </c>
      <c r="C12" s="59" t="s">
        <v>411</v>
      </c>
      <c r="D12" s="67" t="s">
        <v>98</v>
      </c>
      <c r="E12" s="55">
        <v>156760.04999999999</v>
      </c>
    </row>
    <row r="13" spans="1:5" x14ac:dyDescent="0.25">
      <c r="A13" s="8" t="s">
        <v>405</v>
      </c>
      <c r="B13" s="9">
        <v>45884</v>
      </c>
      <c r="C13" s="67" t="s">
        <v>412</v>
      </c>
      <c r="D13" s="67" t="s">
        <v>413</v>
      </c>
      <c r="E13" s="11">
        <v>53060</v>
      </c>
    </row>
    <row r="14" spans="1:5" x14ac:dyDescent="0.25">
      <c r="A14" s="8" t="s">
        <v>405</v>
      </c>
      <c r="B14" s="53">
        <v>45884</v>
      </c>
      <c r="C14" s="56" t="s">
        <v>412</v>
      </c>
      <c r="D14" s="59" t="s">
        <v>252</v>
      </c>
      <c r="E14" s="55">
        <v>129776.4</v>
      </c>
    </row>
    <row r="15" spans="1:5" ht="22.5" x14ac:dyDescent="0.25">
      <c r="A15" s="8" t="s">
        <v>406</v>
      </c>
      <c r="B15" s="53">
        <v>45888</v>
      </c>
      <c r="C15" s="59" t="s">
        <v>422</v>
      </c>
      <c r="D15" s="67" t="s">
        <v>414</v>
      </c>
      <c r="E15" s="55">
        <v>247119.99</v>
      </c>
    </row>
    <row r="16" spans="1:5" x14ac:dyDescent="0.25">
      <c r="A16" s="8" t="s">
        <v>407</v>
      </c>
      <c r="B16" s="53">
        <v>45889</v>
      </c>
      <c r="C16" s="59" t="s">
        <v>423</v>
      </c>
      <c r="D16" s="67" t="s">
        <v>252</v>
      </c>
      <c r="E16" s="55">
        <v>80458.3</v>
      </c>
    </row>
    <row r="17" spans="1:5" x14ac:dyDescent="0.25">
      <c r="A17" s="8" t="s">
        <v>415</v>
      </c>
      <c r="B17" s="53">
        <v>45890</v>
      </c>
      <c r="C17" s="59" t="s">
        <v>141</v>
      </c>
      <c r="D17" s="67" t="s">
        <v>92</v>
      </c>
      <c r="E17" s="55">
        <v>180000</v>
      </c>
    </row>
    <row r="18" spans="1:5" x14ac:dyDescent="0.25">
      <c r="A18" s="8" t="s">
        <v>416</v>
      </c>
      <c r="B18" s="53">
        <v>45890</v>
      </c>
      <c r="C18" s="59" t="s">
        <v>47</v>
      </c>
      <c r="D18" s="67" t="s">
        <v>16</v>
      </c>
      <c r="E18" s="55">
        <v>12348</v>
      </c>
    </row>
    <row r="19" spans="1:5" x14ac:dyDescent="0.25">
      <c r="A19" s="8" t="s">
        <v>417</v>
      </c>
      <c r="B19" s="53">
        <v>45890</v>
      </c>
      <c r="C19" s="59" t="s">
        <v>419</v>
      </c>
      <c r="D19" s="67" t="s">
        <v>222</v>
      </c>
      <c r="E19" s="55">
        <v>20671.2</v>
      </c>
    </row>
    <row r="20" spans="1:5" x14ac:dyDescent="0.25">
      <c r="A20" s="8" t="s">
        <v>418</v>
      </c>
      <c r="B20" s="53" t="s">
        <v>420</v>
      </c>
      <c r="C20" s="59" t="s">
        <v>421</v>
      </c>
      <c r="D20" s="67" t="s">
        <v>45</v>
      </c>
      <c r="E20" s="55">
        <v>231162</v>
      </c>
    </row>
    <row r="21" spans="1:5" x14ac:dyDescent="0.25">
      <c r="A21" s="12"/>
      <c r="B21" s="13"/>
      <c r="C21" s="13"/>
      <c r="D21" s="14" t="s">
        <v>11</v>
      </c>
      <c r="E21" s="61">
        <f>SUM(E10:E20)</f>
        <v>1473336.6700000002</v>
      </c>
    </row>
    <row r="22" spans="1:5" x14ac:dyDescent="0.25">
      <c r="A22" s="12"/>
      <c r="B22" s="13"/>
      <c r="D22" s="13"/>
      <c r="E22" s="13"/>
    </row>
    <row r="23" spans="1:5" x14ac:dyDescent="0.25">
      <c r="A23" s="12"/>
      <c r="B23" s="13"/>
      <c r="D23" s="13"/>
      <c r="E23" s="13"/>
    </row>
    <row r="28" spans="1:5" x14ac:dyDescent="0.25">
      <c r="A28" s="23" t="s">
        <v>206</v>
      </c>
      <c r="B28" s="23"/>
      <c r="C28" s="23"/>
      <c r="D28" s="23" t="s">
        <v>207</v>
      </c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H6" sqref="H6"/>
    </sheetView>
  </sheetViews>
  <sheetFormatPr baseColWidth="10" defaultRowHeight="15" x14ac:dyDescent="0.25"/>
  <cols>
    <col min="1" max="1" width="19.5703125" customWidth="1"/>
    <col min="2" max="2" width="8.7109375" customWidth="1"/>
    <col min="3" max="3" width="57.28515625" customWidth="1"/>
    <col min="4" max="4" width="37" customWidth="1"/>
    <col min="5" max="5" width="12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1" t="s">
        <v>438</v>
      </c>
      <c r="B6" s="81"/>
      <c r="C6" s="81"/>
      <c r="D6" s="81"/>
      <c r="E6" s="81"/>
    </row>
    <row r="7" spans="1:5" x14ac:dyDescent="0.25">
      <c r="A7" s="72"/>
      <c r="B7" s="72"/>
      <c r="C7" s="68" t="s">
        <v>162</v>
      </c>
      <c r="D7" s="68"/>
      <c r="E7" s="72"/>
    </row>
    <row r="8" spans="1:5" ht="15.75" thickBot="1" x14ac:dyDescent="0.3">
      <c r="A8" s="40" t="s">
        <v>424</v>
      </c>
      <c r="B8" s="70"/>
      <c r="C8" s="70"/>
      <c r="D8" s="70"/>
      <c r="E8" s="70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ht="22.5" x14ac:dyDescent="0.25">
      <c r="A10" s="8" t="s">
        <v>439</v>
      </c>
      <c r="B10" s="53" t="s">
        <v>441</v>
      </c>
      <c r="C10" s="59" t="s">
        <v>443</v>
      </c>
      <c r="D10" s="67" t="s">
        <v>69</v>
      </c>
      <c r="E10" s="55">
        <v>226560</v>
      </c>
    </row>
    <row r="11" spans="1:5" x14ac:dyDescent="0.25">
      <c r="A11" s="8" t="s">
        <v>440</v>
      </c>
      <c r="B11" s="53" t="s">
        <v>441</v>
      </c>
      <c r="C11" s="67" t="s">
        <v>442</v>
      </c>
      <c r="D11" s="67" t="s">
        <v>304</v>
      </c>
      <c r="E11" s="55">
        <v>31852.92</v>
      </c>
    </row>
    <row r="12" spans="1:5" x14ac:dyDescent="0.25">
      <c r="A12" s="8" t="s">
        <v>444</v>
      </c>
      <c r="B12" s="74" t="s">
        <v>445</v>
      </c>
      <c r="C12" s="54" t="s">
        <v>445</v>
      </c>
      <c r="D12" s="54" t="s">
        <v>445</v>
      </c>
      <c r="E12" s="73" t="s">
        <v>445</v>
      </c>
    </row>
    <row r="13" spans="1:5" x14ac:dyDescent="0.25">
      <c r="A13" s="8" t="s">
        <v>425</v>
      </c>
      <c r="B13" s="53">
        <v>45918</v>
      </c>
      <c r="C13" s="67" t="s">
        <v>426</v>
      </c>
      <c r="D13" s="67" t="s">
        <v>427</v>
      </c>
      <c r="E13" s="55">
        <v>199420</v>
      </c>
    </row>
    <row r="14" spans="1:5" x14ac:dyDescent="0.25">
      <c r="A14" s="8" t="s">
        <v>428</v>
      </c>
      <c r="B14" s="53">
        <v>45922</v>
      </c>
      <c r="C14" s="59" t="s">
        <v>429</v>
      </c>
      <c r="D14" s="67" t="s">
        <v>390</v>
      </c>
      <c r="E14" s="55">
        <v>88500</v>
      </c>
    </row>
    <row r="15" spans="1:5" ht="22.5" x14ac:dyDescent="0.25">
      <c r="A15" s="8" t="s">
        <v>433</v>
      </c>
      <c r="B15" s="53" t="s">
        <v>434</v>
      </c>
      <c r="C15" s="59" t="s">
        <v>435</v>
      </c>
      <c r="D15" s="67" t="s">
        <v>436</v>
      </c>
      <c r="E15" s="55">
        <v>46020</v>
      </c>
    </row>
    <row r="16" spans="1:5" x14ac:dyDescent="0.25">
      <c r="A16" s="8" t="s">
        <v>430</v>
      </c>
      <c r="B16" s="53">
        <v>45923</v>
      </c>
      <c r="C16" s="59" t="s">
        <v>432</v>
      </c>
      <c r="D16" s="67" t="s">
        <v>60</v>
      </c>
      <c r="E16" s="55">
        <v>69653.399999999994</v>
      </c>
    </row>
    <row r="17" spans="1:5" x14ac:dyDescent="0.25">
      <c r="A17" s="8" t="s">
        <v>431</v>
      </c>
      <c r="B17" s="9">
        <v>45930</v>
      </c>
      <c r="C17" s="67" t="s">
        <v>437</v>
      </c>
      <c r="D17" s="67" t="s">
        <v>390</v>
      </c>
      <c r="E17" s="11">
        <v>64310</v>
      </c>
    </row>
    <row r="18" spans="1:5" x14ac:dyDescent="0.25">
      <c r="A18" s="12"/>
      <c r="B18" s="13"/>
      <c r="C18" s="13"/>
      <c r="D18" s="14" t="s">
        <v>11</v>
      </c>
      <c r="E18" s="61">
        <f>SUM(E10:E17)</f>
        <v>726316.32</v>
      </c>
    </row>
    <row r="19" spans="1:5" x14ac:dyDescent="0.25">
      <c r="A19" s="12"/>
      <c r="B19" s="13"/>
      <c r="D19" s="13"/>
      <c r="E19" s="13"/>
    </row>
    <row r="20" spans="1:5" x14ac:dyDescent="0.25">
      <c r="A20" s="12"/>
      <c r="B20" s="13"/>
      <c r="D20" s="13"/>
      <c r="E20" s="13"/>
    </row>
    <row r="25" spans="1:5" x14ac:dyDescent="0.25">
      <c r="A25" s="23" t="s">
        <v>206</v>
      </c>
      <c r="B25" s="23"/>
      <c r="C25" s="23"/>
      <c r="D25" s="23" t="s">
        <v>207</v>
      </c>
    </row>
  </sheetData>
  <mergeCells count="1">
    <mergeCell ref="A6:E6"/>
  </mergeCells>
  <phoneticPr fontId="1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75" t="s">
        <v>50</v>
      </c>
      <c r="B8" s="75"/>
      <c r="C8" s="75"/>
      <c r="D8" s="75"/>
      <c r="E8" s="75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76"/>
      <c r="B21" s="76"/>
      <c r="C21" s="76"/>
      <c r="D21" s="76"/>
      <c r="E21" s="13"/>
    </row>
    <row r="22" spans="1:5" x14ac:dyDescent="0.25">
      <c r="A22" s="76" t="s">
        <v>41</v>
      </c>
      <c r="B22" s="76"/>
      <c r="C22" s="76"/>
      <c r="D22" s="76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5" t="s">
        <v>57</v>
      </c>
      <c r="B8" s="75"/>
      <c r="C8" s="75"/>
      <c r="D8" s="75"/>
      <c r="E8" s="75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76"/>
      <c r="B25" s="76"/>
      <c r="C25" s="76"/>
      <c r="D25" s="76"/>
      <c r="E25" s="13"/>
    </row>
    <row r="26" spans="1:5" x14ac:dyDescent="0.25">
      <c r="A26" s="77" t="s">
        <v>41</v>
      </c>
      <c r="B26" s="77"/>
      <c r="C26" s="77"/>
      <c r="D26" s="77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75" t="s">
        <v>127</v>
      </c>
      <c r="B9" s="75"/>
      <c r="C9" s="75"/>
      <c r="D9" s="75"/>
      <c r="E9" s="75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75" t="s">
        <v>147</v>
      </c>
      <c r="B9" s="75"/>
      <c r="C9" s="75"/>
      <c r="D9" s="75"/>
      <c r="E9" s="75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JUNIO 2025</vt:lpstr>
      <vt:lpstr>JULIO 2025</vt:lpstr>
      <vt:lpstr>AGOSTO 2025</vt:lpstr>
      <vt:lpstr>SEPTIEMBRE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Claro</cp:lastModifiedBy>
  <cp:lastPrinted>2025-10-09T19:50:33Z</cp:lastPrinted>
  <dcterms:created xsi:type="dcterms:W3CDTF">2023-02-06T18:16:58Z</dcterms:created>
  <dcterms:modified xsi:type="dcterms:W3CDTF">2025-10-10T17:31:57Z</dcterms:modified>
</cp:coreProperties>
</file>