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23" activeTab="29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<sst xmlns="http://schemas.openxmlformats.org/spreadsheetml/2006/main" count="809" uniqueCount="424">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</sst>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8" fontId="4" fillId="0" borderId="4" xfId="0" applyNumberFormat="1" applyFont="1" applyBorder="1" applyAlignment="1">
      <alignment horizontal="left" vertical="top"/>
    </xf>
    <xf numFmtId="8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8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1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81" t="s">
        <v>12</v>
      </c>
      <c r="B17" s="81"/>
      <c r="C17" s="81"/>
      <c r="D17" s="81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83" t="s">
        <v>148</v>
      </c>
      <c r="B9" s="83"/>
      <c r="C9" s="83"/>
      <c r="D9" s="83"/>
      <c r="E9" s="83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84" t="s">
        <v>0</v>
      </c>
      <c r="B7" s="84"/>
      <c r="C7" s="84"/>
      <c r="D7" s="84"/>
      <c r="E7" s="84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84" t="s">
        <v>0</v>
      </c>
      <c r="B7" s="84"/>
      <c r="C7" s="84"/>
      <c r="D7" s="84"/>
      <c r="E7" s="84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83" t="s">
        <v>175</v>
      </c>
      <c r="B10" s="83"/>
      <c r="C10" s="83"/>
      <c r="D10" s="83"/>
      <c r="E10" s="83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83" t="s">
        <v>191</v>
      </c>
      <c r="B10" s="83"/>
      <c r="C10" s="83"/>
      <c r="D10" s="83"/>
      <c r="E10" s="83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80" t="s">
        <v>224</v>
      </c>
      <c r="B10" s="80"/>
      <c r="C10" s="80"/>
      <c r="D10" s="80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80" t="s">
        <v>255</v>
      </c>
      <c r="B10" s="80"/>
      <c r="C10" s="80"/>
      <c r="D10" s="80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24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81" t="s">
        <v>12</v>
      </c>
      <c r="B21" s="81"/>
      <c r="C21" s="81"/>
      <c r="D21" s="81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sqref="A1:E28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49" t="s">
        <v>162</v>
      </c>
      <c r="D7" s="43"/>
      <c r="E7" s="39"/>
    </row>
    <row r="8" spans="1:5" s="53" customFormat="1">
      <c r="A8" s="52" t="s">
        <v>270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24"/>
  <sheetViews>
    <sheetView topLeftCell="A7" workbookViewId="0">
      <selection activeCell="A24" sqref="A24:E24"/>
    </sheetView>
  </sheetViews>
  <sheetFormatPr baseColWidth="10" defaultRowHeight="1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50" t="s">
        <v>162</v>
      </c>
      <c r="D7" s="43"/>
      <c r="E7" s="39"/>
    </row>
    <row r="8" spans="1:5">
      <c r="A8" s="52" t="s">
        <v>280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>
      <c r="A17" s="12"/>
      <c r="B17" s="13"/>
      <c r="C17" s="13"/>
      <c r="D17" s="14" t="s">
        <v>11</v>
      </c>
      <c r="E17" s="19">
        <f>SUM(E11:E16)</f>
        <v>658600.86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F25" sqref="F25"/>
    </sheetView>
  </sheetViews>
  <sheetFormatPr baseColWidth="10" defaultRowHeight="1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 s="33" customFormat="1">
      <c r="A7" s="55"/>
      <c r="B7" s="55"/>
      <c r="C7" s="56" t="s">
        <v>162</v>
      </c>
      <c r="D7" s="56"/>
      <c r="E7" s="55"/>
    </row>
    <row r="8" spans="1:5" s="32" customFormat="1">
      <c r="A8" s="57" t="s">
        <v>294</v>
      </c>
      <c r="B8" s="58"/>
      <c r="C8" s="58"/>
      <c r="D8" s="58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>
      <c r="A17" s="12"/>
      <c r="B17" s="13"/>
      <c r="C17" s="13"/>
      <c r="D17" s="14" t="s">
        <v>11</v>
      </c>
      <c r="E17" s="19">
        <f>SUM(E11:E16)</f>
        <v>725605.48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5:E27"/>
  <sheetViews>
    <sheetView workbookViewId="0">
      <selection activeCell="G7" sqref="G7"/>
    </sheetView>
  </sheetViews>
  <sheetFormatPr baseColWidth="10" defaultRowHeight="1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55"/>
      <c r="B9" s="55"/>
      <c r="C9" s="56" t="s">
        <v>162</v>
      </c>
      <c r="D9" s="56"/>
      <c r="E9" s="55"/>
    </row>
    <row r="10" spans="1:5">
      <c r="A10" s="57" t="s">
        <v>326</v>
      </c>
      <c r="B10" s="58"/>
      <c r="C10" s="58"/>
      <c r="D10" s="58"/>
      <c r="E10" s="58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>
      <c r="A20" s="12"/>
      <c r="B20" s="13"/>
      <c r="C20" s="13"/>
      <c r="D20" s="14" t="s">
        <v>11</v>
      </c>
      <c r="E20" s="19">
        <f>SUM(E13:E19)</f>
        <v>1358331.4500000002</v>
      </c>
    </row>
    <row r="21" spans="1:5">
      <c r="A21" s="12"/>
      <c r="B21" s="13"/>
      <c r="D21" s="13"/>
      <c r="E21" s="13"/>
    </row>
    <row r="22" spans="1:5">
      <c r="A22" s="12"/>
      <c r="B22" s="13"/>
      <c r="D22" s="13"/>
      <c r="E22" s="13"/>
    </row>
    <row r="27" spans="1: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5:F26"/>
  <sheetViews>
    <sheetView showGridLines="0" topLeftCell="A4" workbookViewId="0">
      <selection activeCell="A21" sqref="A21"/>
    </sheetView>
  </sheetViews>
  <sheetFormatPr baseColWidth="10" defaultRowHeight="1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41"/>
      <c r="C8" s="41"/>
      <c r="D8" s="41"/>
      <c r="E8" s="41"/>
      <c r="F8" s="41"/>
    </row>
    <row r="9" spans="2:6">
      <c r="B9" s="80" t="s">
        <v>162</v>
      </c>
      <c r="C9" s="80"/>
      <c r="D9" s="80"/>
      <c r="E9" s="80"/>
      <c r="F9" s="80"/>
    </row>
    <row r="10" spans="2:6">
      <c r="B10" s="85" t="s">
        <v>339</v>
      </c>
      <c r="C10" s="85"/>
      <c r="D10" s="85"/>
      <c r="E10" s="85"/>
      <c r="F10" s="85"/>
    </row>
    <row r="11" spans="2:6" ht="15.75" thickBot="1">
      <c r="B11" s="41"/>
      <c r="C11" s="41"/>
      <c r="D11" s="44" t="s">
        <v>2</v>
      </c>
      <c r="E11" s="45"/>
      <c r="F11" s="41"/>
    </row>
    <row r="12" spans="2:6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>
      <c r="B19" s="12"/>
      <c r="C19" s="13"/>
      <c r="D19" s="13"/>
      <c r="E19" s="14" t="s">
        <v>11</v>
      </c>
      <c r="F19" s="19">
        <f>SUM(F13:F18)</f>
        <v>485511.3</v>
      </c>
    </row>
    <row r="20" spans="2:6">
      <c r="B20" s="12"/>
      <c r="C20" s="13"/>
      <c r="E20" s="13"/>
      <c r="F20" s="13"/>
    </row>
    <row r="21" spans="2:6">
      <c r="B21" s="12"/>
      <c r="C21" s="13"/>
      <c r="E21" s="13"/>
      <c r="F21" s="13"/>
    </row>
    <row r="26" spans="2:6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E19" sqref="E19"/>
    </sheetView>
  </sheetViews>
  <sheetFormatPr baseColWidth="10" defaultRowHeight="1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340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>
      <c r="A19" s="12"/>
      <c r="B19" s="13"/>
      <c r="C19" s="13"/>
      <c r="D19" s="14" t="s">
        <v>11</v>
      </c>
      <c r="E19" s="19">
        <f>SUM(E10:E18)</f>
        <v>1057202.8799999999</v>
      </c>
    </row>
    <row r="20" spans="1:5">
      <c r="A20" s="12"/>
      <c r="B20" s="13"/>
      <c r="D20" s="13"/>
      <c r="E20" s="13"/>
    </row>
    <row r="21" spans="1:5">
      <c r="A21" s="12"/>
      <c r="B21" s="13"/>
      <c r="D21" s="13"/>
      <c r="E21" s="13"/>
    </row>
    <row r="26" spans="1: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E22"/>
  <sheetViews>
    <sheetView workbookViewId="0">
      <selection activeCell="A10" sqref="A10"/>
    </sheetView>
  </sheetViews>
  <sheetFormatPr baseColWidth="10" defaultRowHeight="1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361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>
      <c r="A15" s="12"/>
      <c r="B15" s="13"/>
      <c r="C15" s="13"/>
      <c r="D15" s="14" t="s">
        <v>11</v>
      </c>
      <c r="E15" s="67">
        <f>SUM(E10:E14)</f>
        <v>916908.21</v>
      </c>
    </row>
    <row r="16" spans="1:5">
      <c r="A16" s="12"/>
      <c r="B16" s="13"/>
      <c r="D16" s="13"/>
      <c r="E16" s="13"/>
    </row>
    <row r="17" spans="1:5">
      <c r="A17" s="12"/>
      <c r="B17" s="13"/>
      <c r="D17" s="13"/>
      <c r="E17" s="13"/>
    </row>
    <row r="22" spans="1: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10" sqref="A10"/>
    </sheetView>
  </sheetViews>
  <sheetFormatPr baseColWidth="10" defaultRowHeight="1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>
      <c r="E1" t="s">
        <v>380</v>
      </c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69" customFormat="1">
      <c r="A6" s="68"/>
      <c r="B6" s="68"/>
      <c r="C6" s="63" t="s">
        <v>162</v>
      </c>
      <c r="D6" s="63"/>
      <c r="E6" s="68"/>
    </row>
    <row r="7" spans="1:5" s="72" customFormat="1">
      <c r="A7" s="70" t="s">
        <v>370</v>
      </c>
      <c r="B7" s="71"/>
      <c r="C7" s="71"/>
      <c r="D7" s="71"/>
      <c r="E7" s="71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>
      <c r="A14" s="12"/>
      <c r="B14" s="13"/>
      <c r="C14" s="13"/>
      <c r="D14" s="14" t="s">
        <v>11</v>
      </c>
      <c r="E14" s="67">
        <f>SUM(E10:E13)</f>
        <v>547363.30000000005</v>
      </c>
    </row>
    <row r="15" spans="1:5">
      <c r="A15" s="12"/>
      <c r="B15" s="13"/>
      <c r="D15" s="13"/>
      <c r="E15" s="13"/>
    </row>
    <row r="16" spans="1:5">
      <c r="A16" s="12"/>
      <c r="B16" s="13"/>
      <c r="D16" s="13"/>
      <c r="E16" s="13"/>
    </row>
    <row r="21" spans="1:4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3" sqref="D13"/>
    </sheetView>
  </sheetViews>
  <sheetFormatPr baseColWidth="10" defaultRowHeight="1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>
      <c r="E1" t="s">
        <v>380</v>
      </c>
    </row>
    <row r="2" spans="1:5">
      <c r="A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75" customFormat="1">
      <c r="A6" s="78"/>
      <c r="B6" s="78"/>
      <c r="C6" s="74" t="s">
        <v>162</v>
      </c>
      <c r="D6" s="74"/>
      <c r="E6" s="78"/>
    </row>
    <row r="7" spans="1:5" s="77" customFormat="1">
      <c r="A7" s="40" t="s">
        <v>381</v>
      </c>
      <c r="B7" s="76"/>
      <c r="C7" s="76"/>
      <c r="D7" s="76"/>
      <c r="E7" s="76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>
      <c r="A12" s="8" t="s">
        <v>385</v>
      </c>
      <c r="B12" s="59">
        <v>45832</v>
      </c>
      <c r="C12" s="48" t="s">
        <v>387</v>
      </c>
      <c r="D12" s="73" t="s">
        <v>386</v>
      </c>
      <c r="E12" s="61">
        <v>246571.36</v>
      </c>
    </row>
    <row r="13" spans="1:5">
      <c r="A13" s="12"/>
      <c r="B13" s="13"/>
      <c r="C13" s="13"/>
      <c r="D13" s="14" t="s">
        <v>11</v>
      </c>
      <c r="E13" s="67">
        <f>SUM(E10:E12)</f>
        <v>317699.08999999997</v>
      </c>
    </row>
    <row r="14" spans="1:5">
      <c r="A14" s="12"/>
      <c r="B14" s="13"/>
      <c r="D14" s="13"/>
      <c r="E14" s="13"/>
    </row>
    <row r="15" spans="1:5">
      <c r="A15" s="12"/>
      <c r="B15" s="13"/>
      <c r="D15" s="13"/>
      <c r="E15" s="13"/>
    </row>
    <row r="20" spans="1:4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23"/>
  <sheetViews>
    <sheetView topLeftCell="A12" zoomScale="130" zoomScaleNormal="130" workbookViewId="0">
      <selection sqref="A1:E24"/>
    </sheetView>
  </sheetViews>
  <sheetFormatPr baseColWidth="10" defaultRowHeight="1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>
      <c r="E1" t="s">
        <v>380</v>
      </c>
    </row>
    <row r="2" spans="1:5">
      <c r="A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78"/>
      <c r="B6" s="78"/>
      <c r="C6" s="74" t="s">
        <v>162</v>
      </c>
      <c r="D6" s="74"/>
      <c r="E6" s="78"/>
    </row>
    <row r="7" spans="1:5">
      <c r="A7" s="40" t="s">
        <v>400</v>
      </c>
      <c r="B7" s="76"/>
      <c r="C7" s="76"/>
      <c r="D7" s="76"/>
      <c r="E7" s="76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388</v>
      </c>
      <c r="B10" s="59">
        <v>45846</v>
      </c>
      <c r="C10" s="73" t="s">
        <v>389</v>
      </c>
      <c r="D10" s="73" t="s">
        <v>390</v>
      </c>
      <c r="E10" s="61">
        <v>93220</v>
      </c>
    </row>
    <row r="11" spans="1:5" ht="33.75">
      <c r="A11" s="8" t="s">
        <v>391</v>
      </c>
      <c r="B11" s="59">
        <v>45855</v>
      </c>
      <c r="C11" s="65" t="s">
        <v>397</v>
      </c>
      <c r="D11" s="73" t="s">
        <v>352</v>
      </c>
      <c r="E11" s="61">
        <v>98235</v>
      </c>
    </row>
    <row r="12" spans="1:5" ht="33.75">
      <c r="A12" s="8" t="s">
        <v>391</v>
      </c>
      <c r="B12" s="59">
        <v>45855</v>
      </c>
      <c r="C12" s="65" t="s">
        <v>397</v>
      </c>
      <c r="D12" s="73" t="s">
        <v>353</v>
      </c>
      <c r="E12" s="61">
        <v>81420</v>
      </c>
    </row>
    <row r="13" spans="1:5">
      <c r="A13" s="21" t="s">
        <v>392</v>
      </c>
      <c r="B13" s="9">
        <v>45855</v>
      </c>
      <c r="C13" s="73" t="s">
        <v>395</v>
      </c>
      <c r="D13" s="73" t="s">
        <v>16</v>
      </c>
      <c r="E13" s="11">
        <v>12348</v>
      </c>
    </row>
    <row r="14" spans="1:5" ht="22.5">
      <c r="A14" s="8" t="s">
        <v>393</v>
      </c>
      <c r="B14" s="59">
        <v>45860</v>
      </c>
      <c r="C14" s="62" t="s">
        <v>398</v>
      </c>
      <c r="D14" s="65" t="s">
        <v>399</v>
      </c>
      <c r="E14" s="79">
        <v>135228</v>
      </c>
    </row>
    <row r="15" spans="1:5">
      <c r="A15" s="8" t="s">
        <v>394</v>
      </c>
      <c r="B15" s="59">
        <v>45869</v>
      </c>
      <c r="C15" s="65" t="s">
        <v>396</v>
      </c>
      <c r="D15" s="73" t="s">
        <v>390</v>
      </c>
      <c r="E15" s="79">
        <v>206500</v>
      </c>
    </row>
    <row r="16" spans="1:5">
      <c r="A16" s="12"/>
      <c r="B16" s="13"/>
      <c r="C16" s="13"/>
      <c r="D16" s="14" t="s">
        <v>11</v>
      </c>
      <c r="E16" s="67">
        <f>SUM(E10:E15)</f>
        <v>626951</v>
      </c>
    </row>
    <row r="17" spans="1:5">
      <c r="A17" s="12"/>
      <c r="B17" s="13"/>
      <c r="D17" s="13"/>
      <c r="E17" s="13"/>
    </row>
    <row r="18" spans="1:5">
      <c r="A18" s="12"/>
      <c r="B18" s="13"/>
      <c r="D18" s="13"/>
      <c r="E18" s="13"/>
    </row>
    <row r="23" spans="1: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42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81"/>
      <c r="B20" s="81"/>
      <c r="C20" s="81"/>
      <c r="D20" s="81"/>
      <c r="E20" s="13"/>
    </row>
    <row r="21" spans="1:5">
      <c r="A21" s="81" t="s">
        <v>41</v>
      </c>
      <c r="B21" s="81"/>
      <c r="C21" s="81"/>
      <c r="D21" s="81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9" zoomScale="130" zoomScaleNormal="130" workbookViewId="0">
      <selection activeCell="C26" sqref="C26"/>
    </sheetView>
  </sheetViews>
  <sheetFormatPr baseColWidth="10" defaultRowHeight="1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>
      <c r="E1" t="s">
        <v>380</v>
      </c>
    </row>
    <row r="2" spans="1:5">
      <c r="A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78"/>
      <c r="B6" s="78"/>
      <c r="C6" s="74" t="s">
        <v>162</v>
      </c>
      <c r="D6" s="74"/>
      <c r="E6" s="78"/>
    </row>
    <row r="7" spans="1:5">
      <c r="A7" s="40" t="s">
        <v>401</v>
      </c>
      <c r="B7" s="76"/>
      <c r="C7" s="76"/>
      <c r="D7" s="76"/>
      <c r="E7" s="76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402</v>
      </c>
      <c r="B10" s="59">
        <v>45881</v>
      </c>
      <c r="C10" s="73" t="s">
        <v>408</v>
      </c>
      <c r="D10" s="73" t="s">
        <v>234</v>
      </c>
      <c r="E10" s="61">
        <v>128474.98</v>
      </c>
    </row>
    <row r="11" spans="1:5">
      <c r="A11" s="8" t="s">
        <v>403</v>
      </c>
      <c r="B11" s="59">
        <v>45881</v>
      </c>
      <c r="C11" s="65" t="s">
        <v>409</v>
      </c>
      <c r="D11" s="73" t="s">
        <v>410</v>
      </c>
      <c r="E11" s="61">
        <v>233505.75</v>
      </c>
    </row>
    <row r="12" spans="1:5" ht="12.75" customHeight="1">
      <c r="A12" s="8" t="s">
        <v>404</v>
      </c>
      <c r="B12" s="59">
        <v>45883</v>
      </c>
      <c r="C12" s="65" t="s">
        <v>411</v>
      </c>
      <c r="D12" s="73" t="s">
        <v>98</v>
      </c>
      <c r="E12" s="61">
        <v>156760.04999999999</v>
      </c>
    </row>
    <row r="13" spans="1:5">
      <c r="A13" s="8" t="s">
        <v>405</v>
      </c>
      <c r="B13" s="9">
        <v>45884</v>
      </c>
      <c r="C13" s="73" t="s">
        <v>412</v>
      </c>
      <c r="D13" s="73" t="s">
        <v>413</v>
      </c>
      <c r="E13" s="11">
        <v>53060</v>
      </c>
    </row>
    <row r="14" spans="1:5">
      <c r="A14" s="8" t="s">
        <v>405</v>
      </c>
      <c r="B14" s="59">
        <v>45884</v>
      </c>
      <c r="C14" s="62" t="s">
        <v>412</v>
      </c>
      <c r="D14" s="65" t="s">
        <v>252</v>
      </c>
      <c r="E14" s="61">
        <v>129776.4</v>
      </c>
    </row>
    <row r="15" spans="1:5" ht="22.5">
      <c r="A15" s="8" t="s">
        <v>406</v>
      </c>
      <c r="B15" s="59">
        <v>45888</v>
      </c>
      <c r="C15" s="65" t="s">
        <v>422</v>
      </c>
      <c r="D15" s="73" t="s">
        <v>414</v>
      </c>
      <c r="E15" s="61">
        <v>247119.99</v>
      </c>
    </row>
    <row r="16" spans="1:5">
      <c r="A16" s="8" t="s">
        <v>407</v>
      </c>
      <c r="B16" s="59">
        <v>45889</v>
      </c>
      <c r="C16" s="65" t="s">
        <v>423</v>
      </c>
      <c r="D16" s="73" t="s">
        <v>252</v>
      </c>
      <c r="E16" s="61">
        <v>80458.3</v>
      </c>
    </row>
    <row r="17" spans="1:5">
      <c r="A17" s="8" t="s">
        <v>415</v>
      </c>
      <c r="B17" s="59">
        <v>45890</v>
      </c>
      <c r="C17" s="65" t="s">
        <v>141</v>
      </c>
      <c r="D17" s="73" t="s">
        <v>92</v>
      </c>
      <c r="E17" s="61">
        <v>180000</v>
      </c>
    </row>
    <row r="18" spans="1:5">
      <c r="A18" s="8" t="s">
        <v>416</v>
      </c>
      <c r="B18" s="59">
        <v>45890</v>
      </c>
      <c r="C18" s="65" t="s">
        <v>47</v>
      </c>
      <c r="D18" s="73" t="s">
        <v>16</v>
      </c>
      <c r="E18" s="61">
        <v>12348</v>
      </c>
    </row>
    <row r="19" spans="1:5">
      <c r="A19" s="8" t="s">
        <v>417</v>
      </c>
      <c r="B19" s="59">
        <v>45890</v>
      </c>
      <c r="C19" s="65" t="s">
        <v>419</v>
      </c>
      <c r="D19" s="73" t="s">
        <v>222</v>
      </c>
      <c r="E19" s="61">
        <v>20671.2</v>
      </c>
    </row>
    <row r="20" spans="1:5">
      <c r="A20" s="8" t="s">
        <v>418</v>
      </c>
      <c r="B20" s="59" t="s">
        <v>420</v>
      </c>
      <c r="C20" s="65" t="s">
        <v>421</v>
      </c>
      <c r="D20" s="73" t="s">
        <v>45</v>
      </c>
      <c r="E20" s="61">
        <v>231162</v>
      </c>
    </row>
    <row r="21" spans="1:5">
      <c r="A21" s="12"/>
      <c r="B21" s="13"/>
      <c r="C21" s="13"/>
      <c r="D21" s="14" t="s">
        <v>11</v>
      </c>
      <c r="E21" s="67">
        <f>SUM(E10:E20)</f>
        <v>1473336.6700000002</v>
      </c>
    </row>
    <row r="22" spans="1:5">
      <c r="A22" s="12"/>
      <c r="B22" s="13"/>
      <c r="D22" s="13"/>
      <c r="E22" s="13"/>
    </row>
    <row r="23" spans="1:5">
      <c r="A23" s="12"/>
      <c r="B23" s="13"/>
      <c r="D23" s="13"/>
      <c r="E23" s="13"/>
    </row>
    <row r="28" spans="1: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80" t="s">
        <v>50</v>
      </c>
      <c r="B8" s="80"/>
      <c r="C8" s="80"/>
      <c r="D8" s="80"/>
      <c r="E8" s="80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81"/>
      <c r="B21" s="81"/>
      <c r="C21" s="81"/>
      <c r="D21" s="81"/>
      <c r="E21" s="13"/>
    </row>
    <row r="22" spans="1:5">
      <c r="A22" s="81" t="s">
        <v>41</v>
      </c>
      <c r="B22" s="81"/>
      <c r="C22" s="81"/>
      <c r="D22" s="81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57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81"/>
      <c r="B25" s="81"/>
      <c r="C25" s="81"/>
      <c r="D25" s="81"/>
      <c r="E25" s="13"/>
    </row>
    <row r="26" spans="1:5">
      <c r="A26" s="82" t="s">
        <v>41</v>
      </c>
      <c r="B26" s="82"/>
      <c r="C26" s="82"/>
      <c r="D26" s="82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80" t="s">
        <v>127</v>
      </c>
      <c r="B9" s="80"/>
      <c r="C9" s="80"/>
      <c r="D9" s="80"/>
      <c r="E9" s="8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80" t="s">
        <v>147</v>
      </c>
      <c r="B9" s="80"/>
      <c r="C9" s="80"/>
      <c r="D9" s="80"/>
      <c r="E9" s="8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2025-09-04T18:12:19Z</cp:lastPrinted>
  <dcterms:created xsi:type="dcterms:W3CDTF">2023-02-06T18:16:58Z</dcterms:created>
  <dcterms:modified xsi:type="dcterms:W3CDTF">2025-09-04T18:12:38Z</dcterms:modified>
</cp:coreProperties>
</file>