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firstSheet="22" activeTab="28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JUNIO 2025" sheetId="30" r:id="rId28"/>
    <sheet name="JULIO 2025" sheetId="31" r:id="rId29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1"/>
  <c r="E13" i="30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<sst xmlns="http://schemas.openxmlformats.org/spreadsheetml/2006/main" count="763" uniqueCount="401">
  <si>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</si>
  <si>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</si>
  <si>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</si>
  <si>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</si>
  <si>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</si>
  <si>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</si>
  <si>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</si>
  <si>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</si>
  <si>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</si>
  <si>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</si>
  <si>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</si>
  <si>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</si>
  <si>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</si>
  <si>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</si>
  <si>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</si>
  <si>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</si>
  <si>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</si>
  <si>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</si>
  <si>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</si>
  <si>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</si>
  <si>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</si>
  <si>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</si>
  <si>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</si>
  <si>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</si>
  <si>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</si>
  <si>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</si>
  <si>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</si>
  <si>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</si>
  <si>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</si>
  <si>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</si>
  <si>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</si>
  <si>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</si>
  <si>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</si>
  <si>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</si>
  <si>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</si>
  <si>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</si>
  <si>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</si>
  <si>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</si>
  <si>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</si>
  <si>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</si>
  <si>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</si>
  <si>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</si>
  <si>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</si>
  <si>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</si>
  <si>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</si>
  <si>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</si>
  <si>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</si>
  <si>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</si>
  <si>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</si>
  <si>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</si>
  <si>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</si>
  <si>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</si>
  <si>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</si>
  <si>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</si>
  <si>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</si>
  <si>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</si>
  <si>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</si>
  <si>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</si>
  <si>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</si>
  <si>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</si>
  <si>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</si>
  <si>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</si>
  <si>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</si>
  <si>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</si>
  <si>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</si>
  <si>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</si>
  <si>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</si>
  <si>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</si>
  <si>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</si>
  <si>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</si>
  <si>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</si>
  <si>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</si>
  <si>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</si>
  <si>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</si>
  <si>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</si>
  <si>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</si>
  <si>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</si>
  <si>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</si>
  <si>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</si>
  <si>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</si>
  <si>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</si>
  <si>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</si>
  <si>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</si>
  <si>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</si>
  <si>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</si>
  <si>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</si>
  <si>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</si>
  <si>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</si>
  <si>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</si>
  <si>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</si>
  <si>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</si>
  <si>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</si>
  <si>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</si>
  <si>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</si>
  <si>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</si>
  <si>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</si>
  <si>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</si>
  <si>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</si>
  <si>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</si>
  <si>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</si>
  <si>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</si>
  <si>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</si>
  <si>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</si>
  <si>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</si>
  <si>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</si>
  <si>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</si>
  <si>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</si>
  <si>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</si>
  <si>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</si>
  <si>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</si>
  <si>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</si>
  <si>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</si>
  <si>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</si>
  <si>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</si>
  <si>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</si>
  <si>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</si>
  <si>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</si>
  <si>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</si>
  <si>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</si>
  <si>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</si>
  <si>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</si>
  <si>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</si>
  <si>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</si>
  <si>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</si>
  <si>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</si>
  <si>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</si>
  <si>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</si>
  <si>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</si>
  <si>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</si>
  <si>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</si>
  <si>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</si>
  <si>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</si>
  <si>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</si>
  <si>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</si>
  <si>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</si>
  <si>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</si>
  <si>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</si>
  <si>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</si>
  <si>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</si>
  <si>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</si>
  <si>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</si>
  <si>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</si>
  <si>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</si>
  <si>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</si>
  <si>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</si>
  <si>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</si>
  <si>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</si>
  <si>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</si>
  <si>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</si>
  <si>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</si>
  <si>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</si>
  <si>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</si>
  <si>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</si>
  <si>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</si>
  <si>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</si>
  <si>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</si>
  <si>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</si>
  <si>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</si>
  <si>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</si>
  <si>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</si>
  <si>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</si>
  <si>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</si>
  <si>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</si>
  <si>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</si>
  <si>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</si>
  <si>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</si>
  <si>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</si>
  <si>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</si>
  <si>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</si>
  <si>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</si>
  <si>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</si>
  <si>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</si>
  <si>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</si>
  <si>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</si>
  <si>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</si>
  <si>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</si>
  <si>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</si>
  <si>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</si>
  <si>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</si>
  <si>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</si>
  <si>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</si>
  <si>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</si>
  <si>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</si>
  <si>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</si>
  <si>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</si>
  <si>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</si>
  <si>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</si>
  <si>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</si>
  <si>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</si>
  <si>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</si>
  <si>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</si>
  <si>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</si>
  <si>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</si>
  <si>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</si>
  <si>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</si>
  <si>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</si>
  <si>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</si>
  <si>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</si>
  <si>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</si>
  <si>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</si>
  <si>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</si>
  <si>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</si>
  <si>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</si>
  <si>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</si>
  <si>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</si>
  <si>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</si>
  <si>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</si>
  <si>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</si>
  <si>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</si>
  <si>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</si>
  <si>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</si>
  <si>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</si>
  <si>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</si>
  <si>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</si>
  <si>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</si>
  <si>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</si>
  <si>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</si>
  <si>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</si>
  <si>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</si>
  <si>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</si>
  <si>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</si>
  <si>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</si>
  <si>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</si>
  <si>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</si>
  <si>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</si>
  <si>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</si>
  <si>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</si>
  <si>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</si>
  <si>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</si>
  <si>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</si>
  <si>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</si>
  <si>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</si>
  <si>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</si>
  <si>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</si>
  <si>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</si>
  <si>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</si>
  <si>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</si>
  <si>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</si>
  <si>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</si>
  <si>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</si>
  <si>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</si>
  <si>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</si>
  <si>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</si>
  <si>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</si>
  <si>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</si>
  <si>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</si>
  <si>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</si>
  <si>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</si>
  <si>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</si>
  <si>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</si>
  <si>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</si>
  <si>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</si>
  <si>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</si>
  <si>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</si>
  <si>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</si>
  <si>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</si>
  <si>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</si>
  <si>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</si>
  <si>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</si>
  <si>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</si>
  <si>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</si>
  <si>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</si>
  <si>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</si>
  <si>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</si>
  <si>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</si>
  <si>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</si>
  <si>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</si>
  <si>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</si>
  <si>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</si>
  <si>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</si>
  <si>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</si>
  <si>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</si>
  <si>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</si>
  <si>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</si>
  <si>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</si>
  <si>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</si>
  <si>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</si>
  <si>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</si>
  <si>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</si>
  <si>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</si>
  <si>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</si>
  <si>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</si>
  <si>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</si>
  <si>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</si>
  <si>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</si>
  <si>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</si>
  <si>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</si>
  <si>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</si>
  <si>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</si>
  <si>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</si>
  <si>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</si>
  <si>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</si>
  <si>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</si>
  <si>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</si>
  <si>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</si>
  <si>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</si>
  <si>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</si>
  <si>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</si>
  <si>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</si>
  <si>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</si>
  <si>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</si>
  <si>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</si>
  <si>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</si>
  <si>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</si>
  <si>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</si>
  <si>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</si>
  <si>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</si>
  <si>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</si>
  <si>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</si>
  <si>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</si>
  <si>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</si>
  <si>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</si>
  <si>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</si>
  <si>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</si>
  <si>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</si>
  <si>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</si>
  <si>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</si>
  <si>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</si>
  <si>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</si>
  <si>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</si>
  <si>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</si>
  <si>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</si>
  <si>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</si>
  <si>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</si>
  <si>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</si>
  <si>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</si>
  <si>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</si>
  <si>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</si>
  <si>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</si>
  <si>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</si>
  <si>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</si>
  <si>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</si>
  <si>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</si>
  <si>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</si>
  <si>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</si>
  <si>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</si>
  <si>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</si>
  <si>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</si>
  <si>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</si>
  <si>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</si>
  <si>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</si>
  <si>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</si>
  <si>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</si>
  <si>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</si>
  <si>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</si>
  <si>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</si>
  <si>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</si>
  <si>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</si>
  <si>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</si>
  <si>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</si>
  <si>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</si>
  <si>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</si>
  <si>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</si>
  <si>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</si>
  <si>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</si>
  <si>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</si>
  <si>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</si>
  <si>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</si>
  <si>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</si>
  <si>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</si>
  <si>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</si>
  <si>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</si>
  <si>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</si>
  <si>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</si>
  <si>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</si>
  <si>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</si>
  <si>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</si>
  <si>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</si>
  <si>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</si>
  <si>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</si>
  <si>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</si>
  <si>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</si>
  <si>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</si>
  <si>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</si>
  <si>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</si>
  <si>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</si>
  <si>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</si>
  <si>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</si>
  <si>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</si>
  <si>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</si>
  <si>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 xml:space="preserve"> </t>
  </si>
  <si>
    <t>ORDEN DE COMPRAS POR DEBAJO DEL UMBRAL CORRESPONDIENTES AL MES DE JUNIO 2025</t>
  </si>
  <si>
    <t>DNCD-DAF-CD-2025-0034</t>
  </si>
  <si>
    <t>ADQUISICIÓN DE CARTUCHOS Y TONERS</t>
  </si>
  <si>
    <t>DNCD-DAF-CD-2025-0035</t>
  </si>
  <si>
    <t>DNCD-DAF-CD-2025-0036</t>
  </si>
  <si>
    <t>BAQUERO GINEBRA GROUP, SRL</t>
  </si>
  <si>
    <t>CONTRATACIÓN DE SERVICIO A TODO COSTO DE DESMONTE DE TOLDOS, SUMINISTRO Y APLICACIÓN DE PINTURAS EN FACHADA DEL EDIFICIO 6 DNCD</t>
  </si>
  <si>
    <t>DNCD-DAF-CD-2025-0037</t>
  </si>
  <si>
    <t>ADQUISICIÓN DE SELLOS GOMIGRAFOS.</t>
  </si>
  <si>
    <t>PAPELERIA IMPRESORA PRINT STUDIO LAHOZ, SRL</t>
  </si>
  <si>
    <t>DNCD-DAF-CD-2025-0038</t>
  </si>
  <si>
    <t>DNCD-DAF-CD-2025-0039</t>
  </si>
  <si>
    <t>DNCD-DAF-CD-2025-0040</t>
  </si>
  <si>
    <t>DNCD-DAF-CD-2025-0041</t>
  </si>
  <si>
    <t>ADQUISICIÓN GAS LICUIADO DE PETRÓLEO (GLP)</t>
  </si>
  <si>
    <t>ADQUISICIÓN DE FICHAS DELICTIVAS</t>
  </si>
  <si>
    <t>CONTRATACIÓN DE SERVICIO PARA PUBLICACIÓN DE AVISO EN MEDIOS DE CIRCULACIÓN NACIONAL</t>
  </si>
  <si>
    <t>SERVICIO DE SUMINISTRO E INSTALACIÓN DE PUERTA DE ALTA SEGURIDAD</t>
  </si>
  <si>
    <t>ROBERTO CRUZ INGENIERIA &amp; PREFABRICADOS, SRL</t>
  </si>
  <si>
    <t>ORDEN DE COMPRAS POR DEBAJO DEL UMBRAL CORRESPONDIENTES AL MES DE JULIO 2025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</si>
</sst>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8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8" fontId="4" fillId="0" borderId="4" xfId="0" applyNumberFormat="1" applyFont="1" applyBorder="1" applyAlignment="1">
      <alignment horizontal="left" vertical="top"/>
    </xf>
    <xf numFmtId="8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indent="10"/>
    </xf>
    <xf numFmtId="0" fontId="0" fillId="0" borderId="0" xfId="0" applyAlignment="1">
      <alignment horizontal="left" indent="10"/>
    </xf>
    <xf numFmtId="0" fontId="7" fillId="0" borderId="0" xfId="0" applyFont="1" applyAlignment="1">
      <alignment horizontal="left" wrapText="1" indent="22"/>
    </xf>
    <xf numFmtId="0" fontId="0" fillId="0" borderId="0" xfId="0" applyAlignment="1">
      <alignment horizontal="left" indent="22"/>
    </xf>
    <xf numFmtId="0" fontId="6" fillId="0" borderId="0" xfId="0" applyFont="1" applyAlignment="1">
      <alignment horizontal="left" wrapText="1" indent="10"/>
    </xf>
    <xf numFmtId="8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242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1428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2527300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2047875</xdr:colOff>
      <xdr:row>1</xdr:row>
      <xdr:rowOff>47625</xdr:rowOff>
    </xdr:from>
    <xdr:to>
      <xdr:col>3</xdr:col>
      <xdr:colOff>217487</xdr:colOff>
      <xdr:row>4</xdr:row>
      <xdr:rowOff>161925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38125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3</xdr:col>
      <xdr:colOff>3908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2162" y="252412"/>
          <a:ext cx="1588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3</xdr:col>
      <xdr:colOff>410308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80" t="s">
        <v>1</v>
      </c>
      <c r="B8" s="80"/>
      <c r="C8" s="80"/>
      <c r="D8" s="80"/>
      <c r="E8" s="8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81" t="s">
        <v>12</v>
      </c>
      <c r="B17" s="81"/>
      <c r="C17" s="81"/>
      <c r="D17" s="81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83" t="s">
        <v>148</v>
      </c>
      <c r="B9" s="83"/>
      <c r="C9" s="83"/>
      <c r="D9" s="83"/>
      <c r="E9" s="83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84" t="s">
        <v>0</v>
      </c>
      <c r="B7" s="84"/>
      <c r="C7" s="84"/>
      <c r="D7" s="84"/>
      <c r="E7" s="84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84" t="s">
        <v>0</v>
      </c>
      <c r="B7" s="84"/>
      <c r="C7" s="84"/>
      <c r="D7" s="84"/>
      <c r="E7" s="84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83" t="s">
        <v>175</v>
      </c>
      <c r="B10" s="83"/>
      <c r="C10" s="83"/>
      <c r="D10" s="83"/>
      <c r="E10" s="83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83" t="s">
        <v>191</v>
      </c>
      <c r="B10" s="83"/>
      <c r="C10" s="83"/>
      <c r="D10" s="83"/>
      <c r="E10" s="83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topLeftCell="A6" workbookViewId="0">
      <selection sqref="A1:E26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opLeftCell="A4" workbookViewId="0">
      <selection activeCell="E6" sqref="E6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80" t="s">
        <v>224</v>
      </c>
      <c r="B10" s="80"/>
      <c r="C10" s="80"/>
      <c r="D10" s="80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32"/>
  <sheetViews>
    <sheetView workbookViewId="0">
      <selection activeCell="D24" sqref="D24"/>
    </sheetView>
  </sheetViews>
  <sheetFormatPr baseColWidth="10" defaultRowHeight="1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80" t="s">
        <v>255</v>
      </c>
      <c r="B10" s="80"/>
      <c r="C10" s="80"/>
      <c r="D10" s="80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>
      <c r="A25" s="12"/>
      <c r="B25" s="13"/>
      <c r="C25" s="13"/>
      <c r="D25" s="14" t="s">
        <v>11</v>
      </c>
      <c r="E25" s="19">
        <f>SUM(E13:E24)</f>
        <v>1595593.24</v>
      </c>
    </row>
    <row r="26" spans="1:5">
      <c r="A26" s="12"/>
      <c r="B26" s="13"/>
      <c r="C26" s="13"/>
      <c r="D26" s="13"/>
      <c r="E26" s="13"/>
    </row>
    <row r="27" spans="1:5">
      <c r="A27" s="12"/>
      <c r="B27" s="13"/>
      <c r="C27" s="13"/>
      <c r="D27" s="13"/>
      <c r="E27" s="13"/>
    </row>
    <row r="28" spans="1:5">
      <c r="A28" s="12"/>
      <c r="B28" s="13"/>
      <c r="C28" s="13"/>
      <c r="D28" s="13"/>
      <c r="E28" s="13"/>
    </row>
    <row r="29" spans="1:5">
      <c r="A29" s="12"/>
      <c r="B29" s="13"/>
      <c r="C29" s="13"/>
      <c r="D29" s="13"/>
      <c r="E29" s="13"/>
    </row>
    <row r="30" spans="1:5">
      <c r="A30" s="12"/>
      <c r="B30" s="13"/>
      <c r="C30" s="13"/>
      <c r="D30" s="13"/>
      <c r="E30" s="13"/>
    </row>
    <row r="31" spans="1:5">
      <c r="A31" s="12"/>
      <c r="B31" s="13"/>
      <c r="C31" s="13"/>
      <c r="D31" s="13"/>
      <c r="E31" s="13"/>
    </row>
    <row r="32" spans="1: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3:E22"/>
  <sheetViews>
    <sheetView workbookViewId="0">
      <selection sqref="A1:E24"/>
    </sheetView>
  </sheetViews>
  <sheetFormatPr baseColWidth="10" defaultRowHeight="1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39"/>
      <c r="C7" s="43" t="s">
        <v>162</v>
      </c>
      <c r="D7" s="43"/>
      <c r="E7" s="39"/>
    </row>
    <row r="8" spans="1:5">
      <c r="A8" s="46" t="s">
        <v>256</v>
      </c>
      <c r="B8" s="46"/>
      <c r="C8" s="46"/>
      <c r="D8" s="46"/>
      <c r="E8" s="46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>
      <c r="A15" s="12"/>
      <c r="B15" s="13"/>
      <c r="C15" s="13"/>
      <c r="D15" s="14" t="s">
        <v>11</v>
      </c>
      <c r="E15" s="19">
        <f>SUM(E11:E14)</f>
        <v>349247.65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80" t="s">
        <v>24</v>
      </c>
      <c r="B8" s="80"/>
      <c r="C8" s="80"/>
      <c r="D8" s="80"/>
      <c r="E8" s="8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81" t="s">
        <v>12</v>
      </c>
      <c r="B21" s="81"/>
      <c r="C21" s="81"/>
      <c r="D21" s="81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sqref="A1:E28"/>
    </sheetView>
  </sheetViews>
  <sheetFormatPr baseColWidth="10" defaultRowHeight="1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49" t="s">
        <v>162</v>
      </c>
      <c r="D7" s="43"/>
      <c r="E7" s="39"/>
    </row>
    <row r="8" spans="1:5" s="53" customFormat="1">
      <c r="A8" s="52" t="s">
        <v>270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>
      <c r="A17" s="12"/>
      <c r="B17" s="13"/>
      <c r="C17" s="13"/>
      <c r="D17" s="14" t="s">
        <v>11</v>
      </c>
      <c r="E17" s="19">
        <f>SUM(E11:E16)</f>
        <v>634976.48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3:E24"/>
  <sheetViews>
    <sheetView topLeftCell="A7" workbookViewId="0">
      <selection activeCell="A24" sqref="A24:E24"/>
    </sheetView>
  </sheetViews>
  <sheetFormatPr baseColWidth="10" defaultRowHeight="1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50" t="s">
        <v>162</v>
      </c>
      <c r="D7" s="43"/>
      <c r="E7" s="39"/>
    </row>
    <row r="8" spans="1:5">
      <c r="A8" s="52" t="s">
        <v>280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>
      <c r="A17" s="12"/>
      <c r="B17" s="13"/>
      <c r="C17" s="13"/>
      <c r="D17" s="14" t="s">
        <v>11</v>
      </c>
      <c r="E17" s="19">
        <f>SUM(E11:E16)</f>
        <v>658600.86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activeCell="F25" sqref="F25"/>
    </sheetView>
  </sheetViews>
  <sheetFormatPr baseColWidth="10" defaultRowHeight="1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 s="33" customFormat="1">
      <c r="A7" s="55"/>
      <c r="B7" s="55"/>
      <c r="C7" s="56" t="s">
        <v>162</v>
      </c>
      <c r="D7" s="56"/>
      <c r="E7" s="55"/>
    </row>
    <row r="8" spans="1:5" s="32" customFormat="1">
      <c r="A8" s="57" t="s">
        <v>294</v>
      </c>
      <c r="B8" s="58"/>
      <c r="C8" s="58"/>
      <c r="D8" s="58"/>
      <c r="E8" s="58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>
      <c r="A17" s="12"/>
      <c r="B17" s="13"/>
      <c r="C17" s="13"/>
      <c r="D17" s="14" t="s">
        <v>11</v>
      </c>
      <c r="E17" s="19">
        <f>SUM(E11:E16)</f>
        <v>725605.48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5:E27"/>
  <sheetViews>
    <sheetView workbookViewId="0">
      <selection activeCell="G7" sqref="G7"/>
    </sheetView>
  </sheetViews>
  <sheetFormatPr baseColWidth="10" defaultRowHeight="1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55"/>
      <c r="B9" s="55"/>
      <c r="C9" s="56" t="s">
        <v>162</v>
      </c>
      <c r="D9" s="56"/>
      <c r="E9" s="55"/>
    </row>
    <row r="10" spans="1:5">
      <c r="A10" s="57" t="s">
        <v>326</v>
      </c>
      <c r="B10" s="58"/>
      <c r="C10" s="58"/>
      <c r="D10" s="58"/>
      <c r="E10" s="58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>
      <c r="A20" s="12"/>
      <c r="B20" s="13"/>
      <c r="C20" s="13"/>
      <c r="D20" s="14" t="s">
        <v>11</v>
      </c>
      <c r="E20" s="19">
        <f>SUM(E13:E19)</f>
        <v>1358331.4500000002</v>
      </c>
    </row>
    <row r="21" spans="1:5">
      <c r="A21" s="12"/>
      <c r="B21" s="13"/>
      <c r="D21" s="13"/>
      <c r="E21" s="13"/>
    </row>
    <row r="22" spans="1:5">
      <c r="A22" s="12"/>
      <c r="B22" s="13"/>
      <c r="D22" s="13"/>
      <c r="E22" s="13"/>
    </row>
    <row r="27" spans="1: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5:F26"/>
  <sheetViews>
    <sheetView showGridLines="0" topLeftCell="A4" workbookViewId="0">
      <selection activeCell="A21" sqref="A21"/>
    </sheetView>
  </sheetViews>
  <sheetFormatPr baseColWidth="10" defaultRowHeight="1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>
      <c r="D5" s="1"/>
      <c r="E5" s="1"/>
      <c r="F5" s="1"/>
    </row>
    <row r="6" spans="2:6">
      <c r="B6" s="1"/>
      <c r="C6" s="1"/>
      <c r="D6" s="1"/>
      <c r="E6" s="1"/>
      <c r="F6" s="1"/>
    </row>
    <row r="7" spans="2:6">
      <c r="B7" s="1"/>
      <c r="C7" s="1"/>
      <c r="D7" s="1"/>
      <c r="E7" s="1"/>
      <c r="F7" s="1"/>
    </row>
    <row r="8" spans="2:6">
      <c r="B8" s="41"/>
      <c r="C8" s="41"/>
      <c r="D8" s="41"/>
      <c r="E8" s="41"/>
      <c r="F8" s="41"/>
    </row>
    <row r="9" spans="2:6">
      <c r="B9" s="80" t="s">
        <v>162</v>
      </c>
      <c r="C9" s="80"/>
      <c r="D9" s="80"/>
      <c r="E9" s="80"/>
      <c r="F9" s="80"/>
    </row>
    <row r="10" spans="2:6">
      <c r="B10" s="85" t="s">
        <v>339</v>
      </c>
      <c r="C10" s="85"/>
      <c r="D10" s="85"/>
      <c r="E10" s="85"/>
      <c r="F10" s="85"/>
    </row>
    <row r="11" spans="2:6" ht="15.75" thickBot="1">
      <c r="B11" s="41"/>
      <c r="C11" s="41"/>
      <c r="D11" s="44" t="s">
        <v>2</v>
      </c>
      <c r="E11" s="45"/>
      <c r="F11" s="41"/>
    </row>
    <row r="12" spans="2:6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>
      <c r="B19" s="12"/>
      <c r="C19" s="13"/>
      <c r="D19" s="13"/>
      <c r="E19" s="14" t="s">
        <v>11</v>
      </c>
      <c r="F19" s="19">
        <f>SUM(F13:F18)</f>
        <v>485511.3</v>
      </c>
    </row>
    <row r="20" spans="2:6">
      <c r="B20" s="12"/>
      <c r="C20" s="13"/>
      <c r="E20" s="13"/>
      <c r="F20" s="13"/>
    </row>
    <row r="21" spans="2:6">
      <c r="B21" s="12"/>
      <c r="C21" s="13"/>
      <c r="E21" s="13"/>
      <c r="F21" s="13"/>
    </row>
    <row r="26" spans="2:6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2:E26"/>
  <sheetViews>
    <sheetView workbookViewId="0">
      <selection activeCell="E19" sqref="E19"/>
    </sheetView>
  </sheetViews>
  <sheetFormatPr baseColWidth="10" defaultRowHeight="1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55"/>
      <c r="B6" s="55"/>
      <c r="C6" s="56" t="s">
        <v>162</v>
      </c>
      <c r="D6" s="56"/>
      <c r="E6" s="55"/>
    </row>
    <row r="7" spans="1:5">
      <c r="A7" s="57" t="s">
        <v>340</v>
      </c>
      <c r="B7" s="58"/>
      <c r="C7" s="58"/>
      <c r="D7" s="58"/>
      <c r="E7" s="58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>
      <c r="A19" s="12"/>
      <c r="B19" s="13"/>
      <c r="C19" s="13"/>
      <c r="D19" s="14" t="s">
        <v>11</v>
      </c>
      <c r="E19" s="19">
        <f>SUM(E10:E18)</f>
        <v>1057202.8799999999</v>
      </c>
    </row>
    <row r="20" spans="1:5">
      <c r="A20" s="12"/>
      <c r="B20" s="13"/>
      <c r="D20" s="13"/>
      <c r="E20" s="13"/>
    </row>
    <row r="21" spans="1:5">
      <c r="A21" s="12"/>
      <c r="B21" s="13"/>
      <c r="D21" s="13"/>
      <c r="E21" s="13"/>
    </row>
    <row r="26" spans="1: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E22"/>
  <sheetViews>
    <sheetView workbookViewId="0">
      <selection activeCell="A10" sqref="A10"/>
    </sheetView>
  </sheetViews>
  <sheetFormatPr baseColWidth="10" defaultRowHeight="1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55"/>
      <c r="B6" s="55"/>
      <c r="C6" s="56" t="s">
        <v>162</v>
      </c>
      <c r="D6" s="56"/>
      <c r="E6" s="55"/>
    </row>
    <row r="7" spans="1:5">
      <c r="A7" s="57" t="s">
        <v>361</v>
      </c>
      <c r="B7" s="58"/>
      <c r="C7" s="58"/>
      <c r="D7" s="58"/>
      <c r="E7" s="58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>
      <c r="A13" s="8" t="s">
        <v>366</v>
      </c>
      <c r="B13" s="59">
        <v>45741</v>
      </c>
      <c r="C13" s="62" t="s">
        <v>368</v>
      </c>
      <c r="D13" s="60" t="s">
        <v>367</v>
      </c>
      <c r="E13" s="61">
        <v>189201.2</v>
      </c>
    </row>
    <row r="14" spans="1:5" ht="18.75" customHeight="1">
      <c r="A14" s="8" t="s">
        <v>369</v>
      </c>
      <c r="B14" s="59">
        <v>45742</v>
      </c>
      <c r="C14" s="65" t="s">
        <v>47</v>
      </c>
      <c r="D14" s="64" t="s">
        <v>16</v>
      </c>
      <c r="E14" s="66">
        <v>11271</v>
      </c>
    </row>
    <row r="15" spans="1:5">
      <c r="A15" s="12"/>
      <c r="B15" s="13"/>
      <c r="C15" s="13"/>
      <c r="D15" s="14" t="s">
        <v>11</v>
      </c>
      <c r="E15" s="67">
        <f>SUM(E10:E14)</f>
        <v>916908.21</v>
      </c>
    </row>
    <row r="16" spans="1:5">
      <c r="A16" s="12"/>
      <c r="B16" s="13"/>
      <c r="D16" s="13"/>
      <c r="E16" s="13"/>
    </row>
    <row r="17" spans="1:5">
      <c r="A17" s="12"/>
      <c r="B17" s="13"/>
      <c r="D17" s="13"/>
      <c r="E17" s="13"/>
    </row>
    <row r="22" spans="1: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10" sqref="A10"/>
    </sheetView>
  </sheetViews>
  <sheetFormatPr baseColWidth="10" defaultRowHeight="1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1" spans="1:5">
      <c r="E1" t="s">
        <v>380</v>
      </c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 s="69" customFormat="1">
      <c r="A6" s="68"/>
      <c r="B6" s="68"/>
      <c r="C6" s="63" t="s">
        <v>162</v>
      </c>
      <c r="D6" s="63"/>
      <c r="E6" s="68"/>
    </row>
    <row r="7" spans="1:5" s="72" customFormat="1">
      <c r="A7" s="70" t="s">
        <v>370</v>
      </c>
      <c r="B7" s="71"/>
      <c r="C7" s="71"/>
      <c r="D7" s="71"/>
      <c r="E7" s="71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>
      <c r="A14" s="12"/>
      <c r="B14" s="13"/>
      <c r="C14" s="13"/>
      <c r="D14" s="14" t="s">
        <v>11</v>
      </c>
      <c r="E14" s="67">
        <f>SUM(E10:E13)</f>
        <v>547363.30000000005</v>
      </c>
    </row>
    <row r="15" spans="1:5">
      <c r="A15" s="12"/>
      <c r="B15" s="13"/>
      <c r="D15" s="13"/>
      <c r="E15" s="13"/>
    </row>
    <row r="16" spans="1:5">
      <c r="A16" s="12"/>
      <c r="B16" s="13"/>
      <c r="D16" s="13"/>
      <c r="E16" s="13"/>
    </row>
    <row r="21" spans="1:4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3" sqref="D13"/>
    </sheetView>
  </sheetViews>
  <sheetFormatPr baseColWidth="10" defaultRowHeight="15"/>
  <cols>
    <col min="1" max="1" width="22.42578125" customWidth="1"/>
    <col min="2" max="2" width="8.7109375" bestFit="1" customWidth="1"/>
    <col min="3" max="3" width="42" customWidth="1"/>
    <col min="4" max="4" width="32.140625" customWidth="1"/>
    <col min="5" max="5" width="14.140625" customWidth="1"/>
  </cols>
  <sheetData>
    <row r="1" spans="1:5">
      <c r="E1" t="s">
        <v>380</v>
      </c>
    </row>
    <row r="2" spans="1:5">
      <c r="A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 s="75" customFormat="1">
      <c r="A6" s="78"/>
      <c r="B6" s="78"/>
      <c r="C6" s="74" t="s">
        <v>162</v>
      </c>
      <c r="D6" s="74"/>
      <c r="E6" s="78"/>
    </row>
    <row r="7" spans="1:5" s="77" customFormat="1">
      <c r="A7" s="40" t="s">
        <v>381</v>
      </c>
      <c r="B7" s="76"/>
      <c r="C7" s="76"/>
      <c r="D7" s="76"/>
      <c r="E7" s="76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382</v>
      </c>
      <c r="B10" s="9">
        <v>45817</v>
      </c>
      <c r="C10" s="10" t="s">
        <v>383</v>
      </c>
      <c r="D10" s="10" t="s">
        <v>304</v>
      </c>
      <c r="E10" s="11">
        <v>60519.73</v>
      </c>
    </row>
    <row r="11" spans="1:5">
      <c r="A11" s="8" t="s">
        <v>384</v>
      </c>
      <c r="B11" s="9">
        <v>45826</v>
      </c>
      <c r="C11" s="10" t="s">
        <v>238</v>
      </c>
      <c r="D11" s="10" t="s">
        <v>16</v>
      </c>
      <c r="E11" s="11">
        <v>10608</v>
      </c>
    </row>
    <row r="12" spans="1:5" ht="34.5">
      <c r="A12" s="8" t="s">
        <v>385</v>
      </c>
      <c r="B12" s="59">
        <v>45832</v>
      </c>
      <c r="C12" s="48" t="s">
        <v>387</v>
      </c>
      <c r="D12" s="73" t="s">
        <v>386</v>
      </c>
      <c r="E12" s="61">
        <v>246571.36</v>
      </c>
    </row>
    <row r="13" spans="1:5">
      <c r="A13" s="12"/>
      <c r="B13" s="13"/>
      <c r="C13" s="13"/>
      <c r="D13" s="14" t="s">
        <v>11</v>
      </c>
      <c r="E13" s="67">
        <f>SUM(E10:E12)</f>
        <v>317699.08999999997</v>
      </c>
    </row>
    <row r="14" spans="1:5">
      <c r="A14" s="12"/>
      <c r="B14" s="13"/>
      <c r="D14" s="13"/>
      <c r="E14" s="13"/>
    </row>
    <row r="15" spans="1:5">
      <c r="A15" s="12"/>
      <c r="B15" s="13"/>
      <c r="D15" s="13"/>
      <c r="E15" s="13"/>
    </row>
    <row r="20" spans="1:4">
      <c r="A20" s="23" t="s">
        <v>206</v>
      </c>
      <c r="B20" s="23"/>
      <c r="C20" s="23"/>
      <c r="D20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23"/>
  <sheetViews>
    <sheetView tabSelected="1" topLeftCell="A4" zoomScale="130" zoomScaleNormal="130" workbookViewId="0">
      <selection activeCell="F15" sqref="F15"/>
    </sheetView>
  </sheetViews>
  <sheetFormatPr baseColWidth="10" defaultRowHeight="15"/>
  <cols>
    <col min="1" max="1" width="19.85546875" customWidth="1"/>
    <col min="2" max="2" width="10.28515625" customWidth="1"/>
    <col min="3" max="3" width="37.140625" customWidth="1"/>
    <col min="4" max="4" width="38.85546875" customWidth="1"/>
    <col min="5" max="5" width="13.28515625" customWidth="1"/>
  </cols>
  <sheetData>
    <row r="1" spans="1:5">
      <c r="E1" t="s">
        <v>380</v>
      </c>
    </row>
    <row r="2" spans="1:5">
      <c r="A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78"/>
      <c r="B6" s="78"/>
      <c r="C6" s="74" t="s">
        <v>162</v>
      </c>
      <c r="D6" s="74"/>
      <c r="E6" s="78"/>
    </row>
    <row r="7" spans="1:5">
      <c r="A7" s="40" t="s">
        <v>400</v>
      </c>
      <c r="B7" s="76"/>
      <c r="C7" s="76"/>
      <c r="D7" s="76"/>
      <c r="E7" s="76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388</v>
      </c>
      <c r="B10" s="59">
        <v>45846</v>
      </c>
      <c r="C10" s="73" t="s">
        <v>389</v>
      </c>
      <c r="D10" s="73" t="s">
        <v>390</v>
      </c>
      <c r="E10" s="61">
        <v>93220</v>
      </c>
    </row>
    <row r="11" spans="1:5" ht="22.5">
      <c r="A11" s="8" t="s">
        <v>391</v>
      </c>
      <c r="B11" s="59">
        <v>45855</v>
      </c>
      <c r="C11" s="65" t="s">
        <v>397</v>
      </c>
      <c r="D11" s="73" t="s">
        <v>352</v>
      </c>
      <c r="E11" s="61">
        <v>98235</v>
      </c>
    </row>
    <row r="12" spans="1:5" ht="22.5">
      <c r="A12" s="8" t="s">
        <v>391</v>
      </c>
      <c r="B12" s="59">
        <v>45855</v>
      </c>
      <c r="C12" s="65" t="s">
        <v>397</v>
      </c>
      <c r="D12" s="73" t="s">
        <v>353</v>
      </c>
      <c r="E12" s="61">
        <v>81420</v>
      </c>
    </row>
    <row r="13" spans="1:5">
      <c r="A13" s="21" t="s">
        <v>392</v>
      </c>
      <c r="B13" s="9">
        <v>45855</v>
      </c>
      <c r="C13" s="73" t="s">
        <v>395</v>
      </c>
      <c r="D13" s="73" t="s">
        <v>16</v>
      </c>
      <c r="E13" s="11">
        <v>12348</v>
      </c>
    </row>
    <row r="14" spans="1:5" ht="22.5">
      <c r="A14" s="8" t="s">
        <v>393</v>
      </c>
      <c r="B14" s="59">
        <v>45860</v>
      </c>
      <c r="C14" s="62" t="s">
        <v>398</v>
      </c>
      <c r="D14" s="65" t="s">
        <v>399</v>
      </c>
      <c r="E14" s="79">
        <v>135228</v>
      </c>
    </row>
    <row r="15" spans="1:5">
      <c r="A15" s="8" t="s">
        <v>394</v>
      </c>
      <c r="B15" s="59">
        <v>45869</v>
      </c>
      <c r="C15" s="65" t="s">
        <v>396</v>
      </c>
      <c r="D15" s="73" t="s">
        <v>390</v>
      </c>
      <c r="E15" s="79">
        <v>206500</v>
      </c>
    </row>
    <row r="16" spans="1:5">
      <c r="A16" s="12"/>
      <c r="B16" s="13"/>
      <c r="C16" s="13"/>
      <c r="D16" s="14" t="s">
        <v>11</v>
      </c>
      <c r="E16" s="67">
        <f>SUM(E10:E15)</f>
        <v>626951</v>
      </c>
    </row>
    <row r="17" spans="1:5">
      <c r="A17" s="12"/>
      <c r="B17" s="13"/>
      <c r="D17" s="13"/>
      <c r="E17" s="13"/>
    </row>
    <row r="18" spans="1:5">
      <c r="A18" s="12"/>
      <c r="B18" s="13"/>
      <c r="D18" s="13"/>
      <c r="E18" s="13"/>
    </row>
    <row r="23" spans="1:5">
      <c r="A23" s="23" t="s">
        <v>206</v>
      </c>
      <c r="B23" s="23"/>
      <c r="C23" s="23"/>
      <c r="D23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80" t="s">
        <v>42</v>
      </c>
      <c r="B8" s="80"/>
      <c r="C8" s="80"/>
      <c r="D8" s="80"/>
      <c r="E8" s="8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81"/>
      <c r="B20" s="81"/>
      <c r="C20" s="81"/>
      <c r="D20" s="81"/>
      <c r="E20" s="13"/>
    </row>
    <row r="21" spans="1:5">
      <c r="A21" s="81" t="s">
        <v>41</v>
      </c>
      <c r="B21" s="81"/>
      <c r="C21" s="81"/>
      <c r="D21" s="81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80" t="s">
        <v>50</v>
      </c>
      <c r="B8" s="80"/>
      <c r="C8" s="80"/>
      <c r="D8" s="80"/>
      <c r="E8" s="80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81"/>
      <c r="B21" s="81"/>
      <c r="C21" s="81"/>
      <c r="D21" s="81"/>
      <c r="E21" s="13"/>
    </row>
    <row r="22" spans="1:5">
      <c r="A22" s="81" t="s">
        <v>41</v>
      </c>
      <c r="B22" s="81"/>
      <c r="C22" s="81"/>
      <c r="D22" s="81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80" t="s">
        <v>57</v>
      </c>
      <c r="B8" s="80"/>
      <c r="C8" s="80"/>
      <c r="D8" s="80"/>
      <c r="E8" s="80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81"/>
      <c r="B25" s="81"/>
      <c r="C25" s="81"/>
      <c r="D25" s="81"/>
      <c r="E25" s="13"/>
    </row>
    <row r="26" spans="1:5">
      <c r="A26" s="82" t="s">
        <v>41</v>
      </c>
      <c r="B26" s="82"/>
      <c r="C26" s="82"/>
      <c r="D26" s="82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80" t="s">
        <v>127</v>
      </c>
      <c r="B9" s="80"/>
      <c r="C9" s="80"/>
      <c r="D9" s="80"/>
      <c r="E9" s="80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80" t="s">
        <v>147</v>
      </c>
      <c r="B9" s="80"/>
      <c r="C9" s="80"/>
      <c r="D9" s="80"/>
      <c r="E9" s="80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JUNIO 2025</vt:lpstr>
      <vt:lpstr>JULIO 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2025-08-04T18:31:54Z</cp:lastPrinted>
  <dcterms:created xsi:type="dcterms:W3CDTF">2023-02-06T18:16:58Z</dcterms:created>
  <dcterms:modified xsi:type="dcterms:W3CDTF">2025-08-04T18:32:13Z</dcterms:modified>
</cp:coreProperties>
</file>