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24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8.xml" ContentType="application/vnd.openxmlformats-officedocument.drawing+xml"/>
  <Override PartName="/xl/drawings/drawing19.xml" ContentType="application/vnd.openxmlformats-officedocument.drawing+xml"/>
  <Override PartName="/xl/worksheets/sheet7.xml" ContentType="application/vnd.openxmlformats-officedocument.spreadsheetml.worksheet+xml"/>
  <Override PartName="/xl/worksheets/sheet11.xml" ContentType="application/vnd.openxmlformats-officedocument.spreadsheetml.worksheet+xml"/>
  <Override PartName="/xl/worksheets/sheet20.xml" ContentType="application/vnd.openxmlformats-officedocument.spreadsheetml.worksheet+xml"/>
  <Override PartName="/xl/drawings/drawing4.xml" ContentType="application/vnd.openxmlformats-officedocument.drawing+xml"/>
  <Override PartName="/xl/drawings/drawing17.xml" ContentType="application/vnd.openxmlformats-officedocument.drawing+xml"/>
  <Override PartName="/xl/drawings/drawing28.xml" ContentType="application/vnd.openxmlformats-officedocument.drawing+xml"/>
  <Default Extension="rels" ContentType="application/vnd.openxmlformats-package.relationships+xml"/>
  <Default Extension="xml" ContentType="application/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15.xml" ContentType="application/vnd.openxmlformats-officedocument.drawing+xml"/>
  <Override PartName="/xl/drawings/drawing26.xml" ContentType="application/vnd.openxmlformats-officedocument.drawing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worksheets/sheet1.xml" ContentType="application/vnd.openxmlformats-officedocument.spreadsheetml.worksheet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docProps/core.xml" ContentType="application/vnd.openxmlformats-package.core-properties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drawings/drawing9.xml" ContentType="application/vnd.openxmlformats-officedocument.drawing+xml"/>
  <Default Extension="png" ContentType="image/png"/>
  <Override PartName="/xl/worksheets/sheet14.xml" ContentType="application/vnd.openxmlformats-officedocument.spreadsheetml.worksheet+xml"/>
  <Override PartName="/xl/worksheets/sheet23.xml" ContentType="application/vnd.openxmlformats-officedocument.spreadsheetml.worksheet+xml"/>
  <Override PartName="/xl/drawings/drawing7.xml" ContentType="application/vnd.openxmlformats-officedocument.drawing+xml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Override PartName="/xl/worksheets/sheet12.xml" ContentType="application/vnd.openxmlformats-officedocument.spreadsheetml.worksheet+xml"/>
  <Override PartName="/xl/worksheets/sheet21.xml" ContentType="application/vnd.openxmlformats-officedocument.spreadsheetml.worksheet+xml"/>
  <Default Extension="jpeg" ContentType="image/jpeg"/>
  <Override PartName="/xl/drawings/drawing5.xml" ContentType="application/vnd.openxmlformats-officedocument.drawing+xml"/>
  <Override PartName="/xl/drawings/drawing18.xml" ContentType="application/vnd.openxmlformats-officedocument.drawing+xml"/>
  <Override PartName="/xl/drawings/drawing27.xml" ContentType="application/vnd.openxmlformats-officedocument.drawing+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0.xml" ContentType="application/vnd.openxmlformats-officedocument.spreadsheetml.worksheet+xml"/>
  <Override PartName="/xl/drawings/drawing3.xml" ContentType="application/vnd.openxmlformats-officedocument.drawing+xml"/>
  <Override PartName="/xl/drawings/drawing16.xml" ContentType="application/vnd.openxmlformats-officedocument.drawing+xml"/>
  <Override PartName="/xl/drawings/drawing25.xml" ContentType="application/vnd.openxmlformats-officedocument.drawing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730" windowHeight="11760" firstSheet="22" activeTab="27"/>
  </bookViews>
  <sheets>
    <sheet name="ENERO 2023" sheetId="1" r:id="rId1"/>
    <sheet name="FEBRERO 2023" sheetId="2" r:id="rId2"/>
    <sheet name="MARZO 2023" sheetId="3" r:id="rId3"/>
    <sheet name="ABRIL 2023" sheetId="4" r:id="rId4"/>
    <sheet name="JUNIO 2023" sheetId="5" r:id="rId5"/>
    <sheet name="JULIO 2023" sheetId="7" r:id="rId6"/>
    <sheet name="AGOSTO 2023" sheetId="8" r:id="rId7"/>
    <sheet name="SEPTIEMBRE 2023" sheetId="9" r:id="rId8"/>
    <sheet name="OCTUBRE 2023" sheetId="10" r:id="rId9"/>
    <sheet name="NOVIEMBRE 2023" sheetId="11" r:id="rId10"/>
    <sheet name="DICIEMBRE 2023" sheetId="12" r:id="rId11"/>
    <sheet name="ENERO 2024" sheetId="13" r:id="rId12"/>
    <sheet name="FEBRERO 2024" sheetId="14" r:id="rId13"/>
    <sheet name="MARZO 2024" sheetId="15" r:id="rId14"/>
    <sheet name="ABRIL 2024" sheetId="17" r:id="rId15"/>
    <sheet name="MAYO 2024" sheetId="18" r:id="rId16"/>
    <sheet name="JUNIO 2024" sheetId="19" r:id="rId17"/>
    <sheet name="JULIO 2024" sheetId="20" r:id="rId18"/>
    <sheet name="AGOSTO 2024" sheetId="21" r:id="rId19"/>
    <sheet name="SEPTIEMBRE 2024" sheetId="22" r:id="rId20"/>
    <sheet name="OCTUBRE 2024" sheetId="23" r:id="rId21"/>
    <sheet name="NOVIEMBRE 2024" sheetId="24" r:id="rId22"/>
    <sheet name="DICIEMBRE 2024" sheetId="25" r:id="rId23"/>
    <sheet name="ENERO 2025" sheetId="26" r:id="rId24"/>
    <sheet name="FEBRERO 2025" sheetId="27" r:id="rId25"/>
    <sheet name="MARZO 2025" sheetId="28" r:id="rId26"/>
    <sheet name="ABRIL2025" sheetId="29" r:id="rId27"/>
    <sheet name="JUNIO 2025" sheetId="30" r:id="rId28"/>
    <sheet name="Hoja2" sheetId="31" r:id="rId29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" i="30"/>
  <c r="E14" i="29"/>
  <c r="E15" i="28"/>
  <c r="E19" i="27"/>
  <c r="F19" i="26"/>
  <c r="E20" i="25"/>
  <c r="E17" i="24"/>
  <c r="E17" i="23" l="1"/>
  <c r="E17" i="22"/>
  <c r="E15" i="21"/>
  <c r="E25" i="20"/>
  <c r="E15" i="19"/>
  <c r="E17" i="18"/>
  <c r="E18" i="17"/>
  <c r="E17" i="15"/>
  <c r="E18" i="14"/>
  <c r="E14" i="13"/>
  <c r="E13" i="12"/>
  <c r="E17" i="11"/>
  <c r="E20" i="10"/>
  <c r="E20" i="9"/>
  <c r="E15" i="8"/>
  <c r="E18" i="7"/>
  <c r="E20" i="5"/>
  <c r="E16" i="4"/>
  <c r="E15" i="3"/>
  <c r="E16" i="2"/>
  <c r="E12" i="1"/>
</calcChain>
</file>

<file path=xl/sharedStrings.xml><?xml version="1.0" encoding="utf-8"?>
<sst xmlns="http://schemas.openxmlformats.org/spreadsheetml/2006/main" count="733" uniqueCount="388">
  <si>
    <t xml:space="preserve">                   DIRECCION NACIONAL DE CONTROL DE DROGAS (DNCD)</t>
  </si>
  <si>
    <t>ORDEN DE COMPRAS POR DEBAJO DEL UMBRAL CORRESPONDIENTES AL MES DE ENERO 2023</t>
  </si>
  <si>
    <t xml:space="preserve">       </t>
  </si>
  <si>
    <t xml:space="preserve">CODIGO DEL PROCESO </t>
  </si>
  <si>
    <t xml:space="preserve">FECHA </t>
  </si>
  <si>
    <t xml:space="preserve">DESCRIPCION DE LA COMPRAS </t>
  </si>
  <si>
    <t>OFERENTE</t>
  </si>
  <si>
    <t>MONTO</t>
  </si>
  <si>
    <t>DNCD-UC-CD-2023-0001</t>
  </si>
  <si>
    <t>AQUISICIÓN DE ROLLOS SINTÉTICOS LABEL.</t>
  </si>
  <si>
    <t>GADINTERMEC, SRL</t>
  </si>
  <si>
    <t>TOTAL EN RD$:</t>
  </si>
  <si>
    <t xml:space="preserve">  SUB-DIRECCION DE COMPRAS, DNCD.                                                                                                                           DPTO. DE AUDITORIA, DNCD         </t>
  </si>
  <si>
    <t>DNCD-UC-CD-2023-0002</t>
  </si>
  <si>
    <t>DNCD-UC-CD-2023-0003</t>
  </si>
  <si>
    <t>DNCD-UC-CD-2023-0004</t>
  </si>
  <si>
    <t>TROPIGAS DOMINICANA, SRL</t>
  </si>
  <si>
    <t>ADQUISICIÓN DE SCANNER.</t>
  </si>
  <si>
    <t>SIMPAPEL, SRL</t>
  </si>
  <si>
    <t>ADQUISICIÓN DE MATERIALES DE PLOMERIA Y BOMBA DE AGUA.</t>
  </si>
  <si>
    <t>SERVIAGIL YISZEBEL, SRL</t>
  </si>
  <si>
    <t>SERVICIOS DE FUMIGACIÓN DE PLAGAS.</t>
  </si>
  <si>
    <t>SERVICIOS REPARACION DE MOTOCICLETA.</t>
  </si>
  <si>
    <t>MOTO FRANCIS, SRL</t>
  </si>
  <si>
    <t>ORDEN DE COMPRAS POR DEBAJO DEL UMBRAL CORRESPONDIENTES AL MES DE FEBRERO 2023</t>
  </si>
  <si>
    <t>ADQUISICIÓN DE GAS LICUADO DE PETRÓLEO(GLP).</t>
  </si>
  <si>
    <t>DNCD-UC-CD-2023-0005</t>
  </si>
  <si>
    <t>CONSULTORÍA Y SERVICIOS SALPER, SRL</t>
  </si>
  <si>
    <t>DNCD-UC-CD-2023-0007</t>
  </si>
  <si>
    <t>DNCD-UC-CD-2023-0009</t>
  </si>
  <si>
    <t>SERVICIO DE INSPECCIÓN Y MANTENIMIENTO.</t>
  </si>
  <si>
    <t>SANTO DOMINGO MOTORS COMPANY, SA</t>
  </si>
  <si>
    <t>DNCD-UC-CD-2023-0010</t>
  </si>
  <si>
    <t>ADQUISICIÓN DE UTENSILIOS DE COCINA.</t>
  </si>
  <si>
    <t xml:space="preserve">SERVIAGIL YISZEBEL, SRL </t>
  </si>
  <si>
    <t>DNCD-UC-CD-2023-0011</t>
  </si>
  <si>
    <t>ADQUISICIÓN DE GAS LICUADO DE PETRÓLEO.</t>
  </si>
  <si>
    <t>DNCD-UC-CD-2023-0012</t>
  </si>
  <si>
    <t>ADQUISICIÓN DE MATERIALES ODONTOLÓGICOS.</t>
  </si>
  <si>
    <t>S&amp;M DENTAL, SRL</t>
  </si>
  <si>
    <t>.</t>
  </si>
  <si>
    <t xml:space="preserve">  SUB-DIRECCION DE COMPRAS, DNCD.                                                                                     DPTO. DE AUDITORIA, DNCD         </t>
  </si>
  <si>
    <t>ORDEN DE COMPRAS POR DEBAJO DEL UMBRAL CORRESPONDIENTES AL MES DE MARZO 2023</t>
  </si>
  <si>
    <t>DNCD-UC-CD-2023-0014</t>
  </si>
  <si>
    <t>SERVICIO DE CONFECCIÓN DE MURO VERDE MIXTO.</t>
  </si>
  <si>
    <t>MAGNUS EVENTS, SRL</t>
  </si>
  <si>
    <t>DNCD-UC-CD-2023-0016</t>
  </si>
  <si>
    <t>ADQUISICIÓN DE GAS LICUADO DE PETRÓLEO (GLP).</t>
  </si>
  <si>
    <t>DNCD-UC-CD-2023-0017</t>
  </si>
  <si>
    <t>ADQUISICIÓN DE PUERTAS DE SEGURIDAD.</t>
  </si>
  <si>
    <t>ORDEN DE COMPRAS POR DEBAJO DEL UMBRAL CORRESPONDIENTES AL MES DE ABRIL 2023</t>
  </si>
  <si>
    <t>DNCD-UC-CD-2023-0013</t>
  </si>
  <si>
    <t>DNCD-UC-CD-2023-0015</t>
  </si>
  <si>
    <t>FARO DOMINICANA, SRL</t>
  </si>
  <si>
    <t>ADQUISICIÓN DE FICHAS, TALONARIOS Y SELLOS PRETINTADOS.</t>
  </si>
  <si>
    <t>PAPELERÍA E IMPRESORA ANA FELICIA, SRL</t>
  </si>
  <si>
    <t>SERVICIO DE REPARACIÓN A TODO COSTO DE EMBARCACIÓN (LANCHA).</t>
  </si>
  <si>
    <t>ORDEN DE COMPRAS POR DEBAJO DEL UMBRAL CORRESPONDIENTES AL MES DE JUNIO 2023</t>
  </si>
  <si>
    <t>DNCD-UC-CD-2023-0021</t>
  </si>
  <si>
    <t>ADQUISICIÓN DE CORRALES CUNA Y CANASTILLAS PARA BEBÉ.</t>
  </si>
  <si>
    <t>CENTRO CUESTA NACIONAL, SAS</t>
  </si>
  <si>
    <t>DNCD-UC-CD-2023-0022</t>
  </si>
  <si>
    <t>DNCD-UC-CD-2023-0023</t>
  </si>
  <si>
    <t>DNCD-UC-CD-2023-0024</t>
  </si>
  <si>
    <t>DNCD-UC-CD-2023-0025</t>
  </si>
  <si>
    <t>DNCD-UC-CD-2023-0026</t>
  </si>
  <si>
    <t>DNCD-UC-CD-2023-0027</t>
  </si>
  <si>
    <t>DNCD-UC-CD-2023-0028</t>
  </si>
  <si>
    <t>ADQUISICIÓN DE BATERIAS INCLUYENDO REEMPLAZO.</t>
  </si>
  <si>
    <t>ESAQ POWER SERVICES, SRL</t>
  </si>
  <si>
    <t>ADQUISICIÓN DE VELONES TIPO VASO.</t>
  </si>
  <si>
    <t>ADQUISICIÓN DE BATERIAS.</t>
  </si>
  <si>
    <t>NEDERCORP INVESTMENT, SRL</t>
  </si>
  <si>
    <t>SERVICIOS DE LIMPIEZA DE POZOS SÉPTICOS DE AGUA RESIDUALES.</t>
  </si>
  <si>
    <t>PLOMERIA DON CHEO, SRL</t>
  </si>
  <si>
    <t>DNCD-UC-CD-2023-0029</t>
  </si>
  <si>
    <t>ADQUISICIÓN DE GOMAS.</t>
  </si>
  <si>
    <t>TERUEL &amp; COMPAÑÍA, SRL</t>
  </si>
  <si>
    <t>SERVICIOS DE REPARACIÓN Y MANTENIMIENTO  DE JEEPETAS.</t>
  </si>
  <si>
    <t>SERVICIO DE IMPRESIÓN DE EJEMPLARES DE REVISTA.</t>
  </si>
  <si>
    <t xml:space="preserve">IMPRENTA LA UNIÓN </t>
  </si>
  <si>
    <t>ORDEN DE COMPRAS POR DEBAJO DEL UMBRAL CORRESPONDIENTES AL MES DE JULIO 2023</t>
  </si>
  <si>
    <t>DNCD-UC-CD-2023-0030</t>
  </si>
  <si>
    <t>SERVICIOS DE FUMIGACIÓN CONTRA INSECTOS.</t>
  </si>
  <si>
    <t>PICHINO MULTISERVICIOS, SRL</t>
  </si>
  <si>
    <t>DNCD-UC-CD-2023-0031</t>
  </si>
  <si>
    <t>DNCD-UC-CD-2023-0032</t>
  </si>
  <si>
    <t>DNCD-UC-CD-2023-0033</t>
  </si>
  <si>
    <t>DNCD-UC-CD-2023-0034</t>
  </si>
  <si>
    <t>DNCD-UC-CD-2023-0035</t>
  </si>
  <si>
    <t>DNCD-UC-CD-2023-0036</t>
  </si>
  <si>
    <t>ADQUISICIÓN KITS DE PRUEBAS DE SUSTACIAS CONTROLADAS.</t>
  </si>
  <si>
    <t>VANTER, SRL</t>
  </si>
  <si>
    <t>SERVICIO A TODO COSTO DE MANTENIMIENTO Y REPARACIÓN DE LA IMPRESORA CANON.</t>
  </si>
  <si>
    <t>DE LEÓN &amp; ASOCIADOS, SRL</t>
  </si>
  <si>
    <t>CONTRATACIÓN DE SERVICIO DE ENTRETENIMIENTO.</t>
  </si>
  <si>
    <t>IDENTIFICACIONES JMB, SRL</t>
  </si>
  <si>
    <t>ADQUISICIÓN DE ALMOHADAS, FRAZADAS Y JUEGOS DE CUBRE COLCHONES.</t>
  </si>
  <si>
    <t>BEM, SRL</t>
  </si>
  <si>
    <t>ADQUISICIÓN DE MATERIALES PARA IMPRESORA DE CARNET.</t>
  </si>
  <si>
    <t>ORDEN DE COMPRAS POR DEBAJO DEL UMBRAL CORRESPONDIENTES AL MES DE AGOSTO 2023</t>
  </si>
  <si>
    <t>DNCD-UC-CD-2023-0037</t>
  </si>
  <si>
    <t>GUILLÉN AQUINO &amp; ASOCIADOS, SRL</t>
  </si>
  <si>
    <t>DNCD-UC-CD-2023-0038</t>
  </si>
  <si>
    <t>DNCD-UC-CD-2023-0039</t>
  </si>
  <si>
    <t xml:space="preserve">                                                   SUB-DIRECCION DE COMPRAS, DNCD.                                                                                                                                  DPTO. DE AUDITORIA, DNCD         </t>
  </si>
  <si>
    <t>SERVICIO DE MANTENIMIENTO Y REPARACION DE CAMASTROS.</t>
  </si>
  <si>
    <t>DNCD-UC-CD-2023-0040</t>
  </si>
  <si>
    <t>ADQUISICIÓN DE LIBRITOS DEL CÓDIGO DE ÉTICA.</t>
  </si>
  <si>
    <t>ALOCE  SERVICES COMPANY, SRL</t>
  </si>
  <si>
    <t>DNCD-UC-CD-2023-0041</t>
  </si>
  <si>
    <t>DNCD-UC-CD-2023-0042</t>
  </si>
  <si>
    <t>DNCD-UC-CD-2023-0043</t>
  </si>
  <si>
    <t>DNCD-UC-CD-2023-0044</t>
  </si>
  <si>
    <t>DNCD-UC-CD-2023-0045</t>
  </si>
  <si>
    <t>DNCD-UC-CD-2023-0046</t>
  </si>
  <si>
    <t>DNCD-UC-CD-2023-0047</t>
  </si>
  <si>
    <t>RENOVACIÓN SEMESTRAL DE SUSCRIPCIÓN DE PERIÓDICOS.</t>
  </si>
  <si>
    <t>EDITORA LISTÍN DIARIO, SA.</t>
  </si>
  <si>
    <t>ADQUISICIÓN DE BANDERAS NACIONALES, INSTITUCIONALES E INTERNACIONALES.</t>
  </si>
  <si>
    <t>ADQUISICIÓN DE TRAJES.</t>
  </si>
  <si>
    <t>DOMINICAN SOCIAL SOLUTION C. RODRIGUEZ, E.I.R.L</t>
  </si>
  <si>
    <t>ADQUISICIÓN DE BATERÍAS INCLUYENDO INSTALACIÓN.</t>
  </si>
  <si>
    <t>SERVICIOS MÉDICOS VETERINARIOS INCLUYENDO SUMINISTRO DE MEDICAMENTOS.</t>
  </si>
  <si>
    <t>HOTEL Y CLINICA VETERINARIA ANIMED, SRL.</t>
  </si>
  <si>
    <t>SISTEMAS &amp; TECNOLOGÍA, SRL.</t>
  </si>
  <si>
    <t>ADQUISICIÓN DE CHALECOS REFLECTIVOS.</t>
  </si>
  <si>
    <t>ORDEN DE COMPRAS POR DEBAJO DEL UMBRAL CORRESPONDIENTES AL MES DE SEPTIEMBRE 2023</t>
  </si>
  <si>
    <t>BANDERAS DEL MUNDO, SRL.</t>
  </si>
  <si>
    <t>ROBERTO CRUZ INGENIERA &amp; FABRICADOS, SRL.</t>
  </si>
  <si>
    <t>DNCD-UC-CD-2023-0048</t>
  </si>
  <si>
    <t>DNCD-UC-CD-2023-0049</t>
  </si>
  <si>
    <t>DNCD-UC-CD-2023-0050</t>
  </si>
  <si>
    <t>DNCD-UC-CD-2023-0051</t>
  </si>
  <si>
    <t>DNCD-UC-CD-2023-0052</t>
  </si>
  <si>
    <t>DNCD-UC-CD-2023-0053</t>
  </si>
  <si>
    <t>DNCD-UC-CD-2023-0054</t>
  </si>
  <si>
    <t>DNCD-UC-CD-2023-0055</t>
  </si>
  <si>
    <t>CONTRATACIÓN DE SERVICIO DE FUMIGACIÓN.</t>
  </si>
  <si>
    <t>CONSULTORIA Y SERVICIOS SALPER, SRL</t>
  </si>
  <si>
    <t>ALOCE SERVICES COMPANY, SRL</t>
  </si>
  <si>
    <t>ADQUISICIÓN KITS DE PRUEBAS DE SUSTANCIAS CONTROLADAS.</t>
  </si>
  <si>
    <t>SERVICIO DE IMPRESIÓN DE BROCHURES Y LIBROS.</t>
  </si>
  <si>
    <t>ADQUISICIÓN DE CORRALES CUNA Y CANASTILLAS PARA BEBE.</t>
  </si>
  <si>
    <t>ROBERTO CRUZ INGENIERÍA &amp; PREFABRICADOS, SRL</t>
  </si>
  <si>
    <t>ADQ. DE SELLOS PRETINTADOS, RESMAS DE PAPEL DE HILO CREMA Y BUZÓN  DE SUGERENCIAS.</t>
  </si>
  <si>
    <t>CONFECCIÓN A TODO COSTO DE T-SHERT.</t>
  </si>
  <si>
    <t>ORDEN DE COMPRAS POR DEBAJO DEL UMBRAL CORRESPONDIENTES AL MES DE OCTUBRE 2023</t>
  </si>
  <si>
    <t>ORDEN DE COMPRAS POR DEBAJO DEL UMBRAL CORRESPONDIENTES AL MES DE NOVIEMBRE 2023</t>
  </si>
  <si>
    <t>DNCD-CD-2023-0057</t>
  </si>
  <si>
    <t xml:space="preserve">SERVICIO REPARACIÓN A TODO COSTO DE VEHÍCULOS </t>
  </si>
  <si>
    <t>DNCD-CD-2023-0058</t>
  </si>
  <si>
    <t>DNCD-CD-2023-0059</t>
  </si>
  <si>
    <t>DNCD-CD-2023-0060</t>
  </si>
  <si>
    <t>DNCD-CD-2023-0061</t>
  </si>
  <si>
    <t xml:space="preserve">ADQUISICIÓN DE NEUMÁTICOS </t>
  </si>
  <si>
    <t>TODO COMPUTO, EIRL</t>
  </si>
  <si>
    <t>ADQUISICIÓN DE MATERIALES DE CARNETIZACIÓN.</t>
  </si>
  <si>
    <t>ADQUISICIÓN DE BOLETO AÉREO.</t>
  </si>
  <si>
    <t>ALBA TRAVEL, SRL</t>
  </si>
  <si>
    <t>CENTRO AUTOMOTRIZ Y REPUESTOS GONZALES ROSARIO SRL.</t>
  </si>
  <si>
    <t>SERVICIO IMPRESIÓN DE EJEMPLARES MANUAL DE DOCTRINAS Y EMERGENCIA</t>
  </si>
  <si>
    <t>DIRECCION NACIONAL DE CONTROL DE DROGAS (DNCD)</t>
  </si>
  <si>
    <t>DNCD-UC-CD-2023-0062</t>
  </si>
  <si>
    <t>ADUISICIÓN DE PROPIEDADES MILITARES</t>
  </si>
  <si>
    <t>ORDEN DE COMPRAS POR DEBAJO DEL UMBRAL CORRESPONDIENTES AL MES DE DICIEMBRE 2023</t>
  </si>
  <si>
    <t xml:space="preserve">ENC. DE DIVISIÓN DE COMPRAS                                                                                                                                 DPTO. DE AUDITORIA, DNCD         </t>
  </si>
  <si>
    <t>DNCD-UC-CD-2024-0001</t>
  </si>
  <si>
    <t>ADQUISICIÓN DE LUBRICANTES.</t>
  </si>
  <si>
    <t>DISTRIBUIDORES INTERNACIONALES DE PETRÓLEO, SA</t>
  </si>
  <si>
    <t>ORDEN DE COMPRAS POR DEBAJO DEL UMBRAL CORRESPONDIENTES AL MES DE ENERO 2024</t>
  </si>
  <si>
    <t xml:space="preserve">ENC. DE DIVISIÓN DE COMPRAS, DNCD                                                                                                                            DPTO. DE AUDITORIA, DNCD         </t>
  </si>
  <si>
    <t>DNCD-UC-CD-2024-0002</t>
  </si>
  <si>
    <t>ADQUISICIÓN DE PINTURAS.</t>
  </si>
  <si>
    <t>ROBERTO CRUZ INGIENERÍA &amp; PREFABRICADOS, SRL</t>
  </si>
  <si>
    <t>ORDEN DE COMPRAS POR DEBAJO DEL UMBRAL CORRESPONDIENTES AL MES DE FEBRERO 2024</t>
  </si>
  <si>
    <t>DNCD-DAF-CD-2024-0001</t>
  </si>
  <si>
    <t>ADQUISICIÓN DE GAS LICUADO DE PETRÓLEO .</t>
  </si>
  <si>
    <t>DNCD-DAF-CD-2024-0002</t>
  </si>
  <si>
    <t>ADQUISICIÓN DE MATERIALES GASTABLES DE OFICINA.</t>
  </si>
  <si>
    <t>PAPELERÍA &amp; SERVICIOS MÚLTIPLES YEFEL, SRL</t>
  </si>
  <si>
    <t>ADQUISICIÓN DE COMBUSTIBLE TIPO JET-A1</t>
  </si>
  <si>
    <t>ORGANIZACIÓN TERPEL REPÚBLICA DOMINICANA, SAS</t>
  </si>
  <si>
    <t>SERVICIO DE REPARACIÓN Y MANTENIMIENTO.</t>
  </si>
  <si>
    <t>ETEA ESPECIALIDADES TECNOLOGICA AVANZADA, EIRL.</t>
  </si>
  <si>
    <t>ADQUISICIÓN DE FICHAS, TALONARIOS, CARPETAS Y SELLOS PRETINTADOS.</t>
  </si>
  <si>
    <t>ALOCE SERVICES COMPANY, SRL.</t>
  </si>
  <si>
    <t xml:space="preserve">                                                    ENCARGADO DE COMPRAS, DNCD.                                                                                                                                  DPTO. DE AUDITORIA, DNCD         </t>
  </si>
  <si>
    <t>DNCD-UC-CD-2024-0003</t>
  </si>
  <si>
    <t>DNCD-UC-CD-2024-0004</t>
  </si>
  <si>
    <t>DNCD-UC-CD-2024-0005</t>
  </si>
  <si>
    <t>ORDEN DE COMPRAS POR DEBAJO DEL UMBRAL CORRESPONDIENTES AL MES DE MARZO 2024</t>
  </si>
  <si>
    <t>DNCD-DAF-CD-2024-0003</t>
  </si>
  <si>
    <t>DNCD-DAF-CD-2024-0004</t>
  </si>
  <si>
    <t>DNCD-DAF-CD-2024-0005</t>
  </si>
  <si>
    <t>DNCD-DAF-CD-2024-0006</t>
  </si>
  <si>
    <t>CONTRATACIÓN SERVICIO DE LIMPIEMZA DE POZOS SÉPTICOS.</t>
  </si>
  <si>
    <t>SERVICIOS DE RENOVACIÓN DE PERIODICOS.</t>
  </si>
  <si>
    <t>EDITORA LISTIN DIARIO, SA</t>
  </si>
  <si>
    <t xml:space="preserve">                                                    ENCARGADO DE LA DIVISIÓN DE COMPRAS, DNCD.                                                                                                                                  DPTO. DE CONTROL INTERNO, DNCD         </t>
  </si>
  <si>
    <t>ORDEN DE COMPRAS POR DEBAJO DEL UMBRAL CORRESPONDIENTES AL MES DE ABRIL 2024</t>
  </si>
  <si>
    <t>DNCD-DAF-CD-2024-0007</t>
  </si>
  <si>
    <t>SERVICIO DE SUMINISTRO DE INSTALACIÓN DE CONTROLES DE ACCESO.</t>
  </si>
  <si>
    <t>DNCD-DAF-CD-2024-0008</t>
  </si>
  <si>
    <t>ADQUISICIÓN DE CANASTILLAS PARA BEBÉ.</t>
  </si>
  <si>
    <t>DNCD-DAF-CD-2024-0009</t>
  </si>
  <si>
    <t xml:space="preserve">                                                    ENCARGADO DE LA DIVISIÓN DE COMPRAS, DNCD.                                                                                                                                  DPTO. DE AUDITORIA, DNCD         </t>
  </si>
  <si>
    <t>DPTO. DE CONTROL INTERNO, DNCD</t>
  </si>
  <si>
    <t>CENTRO CUESTA NACIONAL,SAS</t>
  </si>
  <si>
    <t>SECURITY DEVELOPMENT CORPORATION, SS., SRL</t>
  </si>
  <si>
    <t>DNCD-DAF-CD-2024-0010</t>
  </si>
  <si>
    <t>CONTRATACIÓN DE SERVICIO DE LLENADO DE EXTINTORES.</t>
  </si>
  <si>
    <t>BOYER POLANCO &amp; ASOCIADOS, SRL</t>
  </si>
  <si>
    <t>DNCD-DAF-CD-2024-0011</t>
  </si>
  <si>
    <t>DNCD-DAF-CD-2024-0012</t>
  </si>
  <si>
    <t>DNCD-DAF-CD-2024-0013</t>
  </si>
  <si>
    <t>DNCD-DAF-CD-2024-0014</t>
  </si>
  <si>
    <t>DNCD-DAF-CD-2024-0015</t>
  </si>
  <si>
    <t>ORDEN DE COMPRAS POR DEBAJO DEL UMBRAL CORRESPONDIENTES AL MES DE MAYO 2024</t>
  </si>
  <si>
    <t>DNCD-DAF-CD-2024-0016</t>
  </si>
  <si>
    <t>DNCD-DAF-CD-2024-0017</t>
  </si>
  <si>
    <t>SERVICIO PAGO DE DEDUCIBLE</t>
  </si>
  <si>
    <t>ADVANCED AUTO TECHNOLOGY, SAS</t>
  </si>
  <si>
    <t>ADQUISICIÓN  DE GAS LICUADO DE PETRÓLEO (GLP)</t>
  </si>
  <si>
    <t>ORDEN DE COMPRAS POR DEBAJO DEL UMBRAL CORRESPONDIENTES AL MES DE JUNIO 2024</t>
  </si>
  <si>
    <t>DNCD-DAF-CD-2024-0019</t>
  </si>
  <si>
    <t>ADQUISICIÓN CAJAS DE ARCHIVOS TIPO MALETÍN</t>
  </si>
  <si>
    <t>PAPELERÍA Y LIBRERÍA ALEX, SRL</t>
  </si>
  <si>
    <t>DNCD-DAF-CD-2024-0018</t>
  </si>
  <si>
    <t>ADVANCED AUTO TECHNOLOGY,SAS</t>
  </si>
  <si>
    <t>DNCD-DAF-CD-2024-0020</t>
  </si>
  <si>
    <t>ADQUISICIÓN DE BROCHURES, SELLOS Y PAPEL DE HILO</t>
  </si>
  <si>
    <t>DNCD-DAF-CD-2024-0021</t>
  </si>
  <si>
    <t>ADQUISICIÓN DE ÚTILES DEPORTIVOS</t>
  </si>
  <si>
    <t>EL MOLINO DEPORTIVO, SRL</t>
  </si>
  <si>
    <t>DNCD-DAF-CD-2024-0022</t>
  </si>
  <si>
    <t>ADQUISICIÓN DE CASCOS PROTECTORES</t>
  </si>
  <si>
    <t>DNCD-DAF-CD-2024-0023</t>
  </si>
  <si>
    <t>ADQUISICIÓN DE GAS LICUADO DE PETRÓLEO (GLP)</t>
  </si>
  <si>
    <t>DNCD-DAF-CD-2024-0024</t>
  </si>
  <si>
    <t>ADQUISICIÓN MATERIALES ELÉCTRICOS</t>
  </si>
  <si>
    <t>SUPLIMAX NS, SRL</t>
  </si>
  <si>
    <t>ADQUISICIÓN DE EQUIPOS Y MATERIALES DE REDES</t>
  </si>
  <si>
    <t>INVERSIONES Y NEGOCIOS METROPOLITANOS PAWSHA, SRL</t>
  </si>
  <si>
    <t>DNCD-DAF-CD-2024-0025</t>
  </si>
  <si>
    <t>DNCD-DAF-CD-2024-0026</t>
  </si>
  <si>
    <t>ADQUISICIÓN EQUIPOS DE INFORMÁTICA Y AIRES ACONDICIONADO</t>
  </si>
  <si>
    <t>RODRIGUEZ COLÓN MAYORISTAS ROCOMA, SRL.</t>
  </si>
  <si>
    <t>DNCD-DAF-CD-2024-0027</t>
  </si>
  <si>
    <t>ADQUISICIÓN DE BATERÍAS</t>
  </si>
  <si>
    <t>DNCD-DAF-CD-2024-0028</t>
  </si>
  <si>
    <t>ADQUISICIÓN DE NEUMÁTICOS</t>
  </si>
  <si>
    <t>LUBRICANTES DIVERSOS, SRL (LUDISA)</t>
  </si>
  <si>
    <t>DNCD-DAF-CD-2024-0029</t>
  </si>
  <si>
    <t>SERVICIOS DE FUMIGACIÓN Y CONTROL DE PLAGAS</t>
  </si>
  <si>
    <t>ORDENES DE COMPRAS POR DEBAJO DEL UMBRAL CORRESPONDIENTE AL MES DE JULIO 2024</t>
  </si>
  <si>
    <t>ORDEN DE COMPRAS POR DEBAJO DEL UMBRAL CORRESPONDIENTES AL MES DE AGOSTO 2024</t>
  </si>
  <si>
    <t>ADQUISICIÓN GAS LICUADO DE PETRÓLEO.</t>
  </si>
  <si>
    <t>DNCD-DAF-CD-2024-0030</t>
  </si>
  <si>
    <t>DNCD-DAF-CD-2024-0031</t>
  </si>
  <si>
    <t>DNCD-DAF-CD-2024-0032</t>
  </si>
  <si>
    <t>SUPLIMAX Ns, SRL</t>
  </si>
  <si>
    <t>ADQUISICION GAS LICUADO DE PETRÓLEO.</t>
  </si>
  <si>
    <t>DNCD-DAF-CD-2024-0033</t>
  </si>
  <si>
    <t>ADQUISICIÓN DE EJEMPLARES CÓDIGO DE ÉTICA.</t>
  </si>
  <si>
    <t>PAPELERIA E IMPRESORA ANA FELICIA, SRL</t>
  </si>
  <si>
    <t xml:space="preserve">ADQUISICIÓN DE COLCHONES </t>
  </si>
  <si>
    <t>MERKAPARTS, SRL</t>
  </si>
  <si>
    <t xml:space="preserve">ADQUISICIÓN DE FICHAS DELICTIVAS </t>
  </si>
  <si>
    <t xml:space="preserve">ADQUISICIÓN DE GAS LICUADO DE PETRÓLEO (GLP) </t>
  </si>
  <si>
    <t>ORDEN DE COMPRAS POR DEBAJO DEL UMBRAL CORRESPONDIENTES AL MES DE SEPTIEMBRE 2024</t>
  </si>
  <si>
    <t>DNCD-DAF-CD-2024-0035</t>
  </si>
  <si>
    <t>DNCD-DAF-CD-2024-0036</t>
  </si>
  <si>
    <t>DNCD-DAF-CD-2024-0037</t>
  </si>
  <si>
    <t>DNCD-DAF-CD-2024-0038</t>
  </si>
  <si>
    <t>DNCD-DAF-CD-2024-0039</t>
  </si>
  <si>
    <t>DNCD-DAF-CD-2024-0040</t>
  </si>
  <si>
    <t>ADQUISICIÓN DE PIEZAS DE REPUESTOS</t>
  </si>
  <si>
    <t>ADQUISICIÓN DE CORRALES PARA BEBÉ</t>
  </si>
  <si>
    <t xml:space="preserve">SUMINISTRO E INSTALACIÓN DE PISOS Y ZÓCALOS LAMINADOS </t>
  </si>
  <si>
    <t>ORDEN DE COMPRAS POR DEBAJO DEL UMBRAL CORRESPONDIENTES AL MES DE OCTUBRE  2024</t>
  </si>
  <si>
    <t>DNCD-DAF-CD-2024-0041</t>
  </si>
  <si>
    <t>DNCD-DAF-CD-2024-0042</t>
  </si>
  <si>
    <t>DNCD-DAF-CD-2024-0043</t>
  </si>
  <si>
    <t>DNCD-DAF-CD-2024-0044</t>
  </si>
  <si>
    <t>DNCD-DAF-CD-2024-0045</t>
  </si>
  <si>
    <t>DNCD-DAF-CD-2024-0046</t>
  </si>
  <si>
    <t>CENTRO CUESTA NACIONAL. SAS</t>
  </si>
  <si>
    <t>EDITORA DEL CARIBE. SA</t>
  </si>
  <si>
    <t xml:space="preserve"> SERVICIOS DE RENOVACION SUSCRIPCIÓN DE PERIODICOS.</t>
  </si>
  <si>
    <t>ADQUISICIÓN CANASTILLAS PARA BEBÉ.</t>
  </si>
  <si>
    <t>ADQUISICIÓN DE CARPETAS.</t>
  </si>
  <si>
    <t>EDITORA LISTÍN DIARIO, SA</t>
  </si>
  <si>
    <t>SERVICIO PUBLICACIÓN DE RESOLUCIÓN.</t>
  </si>
  <si>
    <t>ORDEN DE COMPRAS POR DEBAJO DEL UMBRAL CORRESPONDIENTES AL MES DE NOVIEMBRE 2024</t>
  </si>
  <si>
    <t>DNCD-DAF-CD-2024-0047</t>
  </si>
  <si>
    <t>DNCD-DAF-CD-2024-0048</t>
  </si>
  <si>
    <t>DNCD-DAF-CD-2024-0049</t>
  </si>
  <si>
    <t>DNCD-DAF-CD-2024-0050</t>
  </si>
  <si>
    <t>DNCD-DAF-CD-2024-0051</t>
  </si>
  <si>
    <t>DNCD-DAF-CD-2024-0052</t>
  </si>
  <si>
    <t>ADQUISICIÓN RENOVACIÓN DE LICENCIA DE SOFTWARE.</t>
  </si>
  <si>
    <t>ADQUISICIÓN DE LAPTOP, TABLETS Y PLACAS.</t>
  </si>
  <si>
    <t>ADQUISICIÓN DE  SILLAS SEMI-EJECUTIVAS.</t>
  </si>
  <si>
    <t>AMERICAN BUSINESS MACHINE, SRL (ABM)</t>
  </si>
  <si>
    <t>SERVICIO REPARACIÓN DE IMPRESORAS Y SCANER.</t>
  </si>
  <si>
    <t>SERVICIO A TODO COSTO MONTAJE DE EVENTO.</t>
  </si>
  <si>
    <t>ADQUISICIÓN DE GAS LICUADO DE PETRÓLEO, (GLP)</t>
  </si>
  <si>
    <t>DNCD-DAF-CD-2024-0053</t>
  </si>
  <si>
    <t>DNCD-DAF-CD-2024-0054</t>
  </si>
  <si>
    <t>DNCD-DAF-CD-2024-0055</t>
  </si>
  <si>
    <t>DNCD-DAF-CD-2024-0056</t>
  </si>
  <si>
    <t>DNCD-DAF-CD-2024-0057</t>
  </si>
  <si>
    <t>DNCD-DAF-CD-2024-0058</t>
  </si>
  <si>
    <t>ADQUISICIÓN DE TALONARIOS.</t>
  </si>
  <si>
    <t>DELTA COMERCIAL, SA</t>
  </si>
  <si>
    <t>PRESENTACIÓN DE LINEA GRÁFICA Y ANIMACIÓN.</t>
  </si>
  <si>
    <t>SERVICIO DE REPARACIÓN Y MANTENIMIENTO DE VEHÍCULO.</t>
  </si>
  <si>
    <t>CTAV, SRL</t>
  </si>
  <si>
    <t>SERVICIO DE PICADERA Y DULCES EN CANASTAS.</t>
  </si>
  <si>
    <t>DUMA GROUP SRL</t>
  </si>
  <si>
    <t>DECORACIÓN A TODO COSTO.</t>
  </si>
  <si>
    <t>LACITOS, SRL</t>
  </si>
  <si>
    <t>ADQUISICIÓN DE MATERIALES ELÉCTRICOS.</t>
  </si>
  <si>
    <t>DNCD-DAF-CD-2024-0059</t>
  </si>
  <si>
    <t xml:space="preserve">ADQUISICIÓN DE MATERIALES FERRETEROS Y REFIGERACÓN </t>
  </si>
  <si>
    <t>ORDEN DE COMPRAS POR DEBAJO DEL UMBRAL CORRESPONDIENTES AL MES DE DICIEMBRE 2024</t>
  </si>
  <si>
    <t>DNCD-DAF-CD-2025-0001</t>
  </si>
  <si>
    <t>DNCD-DAF-CD-2025-0002</t>
  </si>
  <si>
    <t>DNCD-DAF-CD-2025-0003</t>
  </si>
  <si>
    <t>DNCD-DAF-CD-2025-0005</t>
  </si>
  <si>
    <t>DNCD-DAF-CD-2025-0006</t>
  </si>
  <si>
    <t>DNCD-DAF-CD-2025-0007</t>
  </si>
  <si>
    <t>SERVICIO DE MONTAJE DE EVENTO A TODO COSTO.</t>
  </si>
  <si>
    <t>ADQUISICIÓN GAS LICUADO DE PETROLEO (GLP).</t>
  </si>
  <si>
    <t>ADQUISICIÓN DE ARTICULOS VARIOS.</t>
  </si>
  <si>
    <t>ADQUISICIÓN DE BANDERAS.</t>
  </si>
  <si>
    <t>BANDERAS DEL MUNDO, SRL</t>
  </si>
  <si>
    <t>ADQUISICIÓN KITS DE PRUEBAS DE SUSTANCIAS CONTROLADAS Y CAJAS DE GUANTES.</t>
  </si>
  <si>
    <t>ORDEN DE COMPRAS POR DEBAJO DEL UMBRAL CORRESPONDIENTES AL MES DE ENERO 2025</t>
  </si>
  <si>
    <t>ORDEN DE COMPRAS POR DEBAJO DEL UMBRAL CORRESPONDIENTES AL MES DE FEBRERO 2025</t>
  </si>
  <si>
    <t>DNCD-DAF-CD-2025-0010</t>
  </si>
  <si>
    <t>DNCD-DAF-CD-2025-0011</t>
  </si>
  <si>
    <t>DNCD-DAF-CD-2025-0012</t>
  </si>
  <si>
    <t>DNCD-DAF-CD-2025-0013</t>
  </si>
  <si>
    <t>DNCD-DAF-CD-2025-0014</t>
  </si>
  <si>
    <t>DNCD-DAF-CD-2025-0015</t>
  </si>
  <si>
    <t>DNCD-DAF-CD-2025-0016</t>
  </si>
  <si>
    <t>SERVICIOS FUNEBRES.</t>
  </si>
  <si>
    <t>AV. BLANDINO &amp; CIA, SA</t>
  </si>
  <si>
    <t>DNCD-DAF-CD-2025-0009</t>
  </si>
  <si>
    <t>IDENFICICACIÓN JMB, SRL</t>
  </si>
  <si>
    <t>EDITORA DEL CARIBE, SA</t>
  </si>
  <si>
    <t>EDITORA EL NUEVO DIARIO, SA</t>
  </si>
  <si>
    <t>GUILLEN AQUINO &amp; ASOCIADOS, SRL</t>
  </si>
  <si>
    <t>ADQUISICÓN DE NEUMÁTICOS.</t>
  </si>
  <si>
    <t>CONTRATACIÓN DE SERVICIO PARA PÚBLICACIÓN DE AVISO.</t>
  </si>
  <si>
    <t>ADQUISICIÓN DE CAMAROTES Y COLCHONES.</t>
  </si>
  <si>
    <t>ADQUISICÓN DE FICHAS DELICTIVAS.</t>
  </si>
  <si>
    <t>ADQUISICIÓN DE LOGOS INCLUYENDO INSTALACIÓN.</t>
  </si>
  <si>
    <t>ADQUISICIÓN DE GAS LICUADO DE PETROLEÓ (GLP).</t>
  </si>
  <si>
    <t>ORDEN DE COMPRAS POR DEBAJO DEL UMBRAL CORRESPONDIENTES AL MES DE MARZO 2025</t>
  </si>
  <si>
    <t>DNCD-DAF-CD-2025-0017</t>
  </si>
  <si>
    <t>ADQUISICIÓN DE MATERIALES ÉLECTRICOS.</t>
  </si>
  <si>
    <t>DNCD-DAF-CD-2025-0018</t>
  </si>
  <si>
    <t>DNCD-DAF-CD-2025-0019</t>
  </si>
  <si>
    <t>DNCD-DAF-CD-2025-0020</t>
  </si>
  <si>
    <t>COSMOS MEDIA TELEVISIÓN, SRL</t>
  </si>
  <si>
    <t>ADQUISICIÓN DE MATRIZ PARA VIDEOWALL, INCLUYENDO INSTALACIÓN Y CONFIGURACIÓN.</t>
  </si>
  <si>
    <t>DNCD-DAF-CD-2025-0021</t>
  </si>
  <si>
    <t>ORDEN DE COMPRAS POR DEBAJO DEL UMBRAL CORRESPONDIENTES AL MES DE ABRIL 2025</t>
  </si>
  <si>
    <t>DNCD-DAF-CD-2025-0022</t>
  </si>
  <si>
    <t>DNCD-DAF-CD-2025-0023</t>
  </si>
  <si>
    <t>DNCD-DAF-CD-2025-0024</t>
  </si>
  <si>
    <t>DNCD-DAF-CD-2025-0025</t>
  </si>
  <si>
    <t>ADQUISICIÓN DE MATERIALES DE PLOMERÍA.</t>
  </si>
  <si>
    <t>CONTRATACIÓN SERVICIO DE FUMIGACIÓN Y CONTROL DE PLAGAS.</t>
  </si>
  <si>
    <t xml:space="preserve">ADQUISICIÓN GAS LICUIADO DE PETRÓLEO (GLP). </t>
  </si>
  <si>
    <t>TROPIGAS DOMINICANA.</t>
  </si>
  <si>
    <t>CONTRATACIÓN  SERVICIO DE ALQUILER DE TRANSPORTE.</t>
  </si>
  <si>
    <t xml:space="preserve"> </t>
  </si>
  <si>
    <t>ORDEN DE COMPRAS POR DEBAJO DEL UMBRAL CORRESPONDIENTES AL MES DE JUNIO 2025</t>
  </si>
  <si>
    <t>DNCD-DAF-CD-2025-0034</t>
  </si>
  <si>
    <t>ADQUISICIÓN DE CARTUCHOS Y TONERS</t>
  </si>
  <si>
    <t>DNCD-DAF-CD-2025-0035</t>
  </si>
  <si>
    <t>DNCD-DAF-CD-2025-0036</t>
  </si>
  <si>
    <t>BAQUERO GINEBRA GROUP, SRL</t>
  </si>
  <si>
    <t>CONTRATACIÓN DE SERVICIO A TODO COSTO DE DESMONTE DE TOLDOS, SUMINISTRO Y APLICACIÓN DE PINTURAS EN FACHADA DEL EDIFICIO 6 DNCD</t>
  </si>
</sst>
</file>

<file path=xl/styles.xml><?xml version="1.0" encoding="utf-8"?>
<styleSheet xmlns="http://schemas.openxmlformats.org/spreadsheetml/2006/main">
  <numFmts count="2">
    <numFmt numFmtId="8" formatCode="&quot;RD$&quot;#,##0.00_);[Red]\(&quot;RD$&quot;#,##0.00\)"/>
    <numFmt numFmtId="164" formatCode="&quot;RD$&quot;#,##0.00"/>
  </numFmts>
  <fonts count="10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Arial"/>
      <family val="2"/>
    </font>
    <font>
      <b/>
      <sz val="8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name val="Times New Roman"/>
      <family val="1"/>
    </font>
    <font>
      <sz val="9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0" borderId="4" xfId="0" applyFont="1" applyBorder="1" applyAlignment="1">
      <alignment horizontal="left" vertical="center"/>
    </xf>
    <xf numFmtId="14" fontId="4" fillId="3" borderId="5" xfId="0" applyNumberFormat="1" applyFont="1" applyFill="1" applyBorder="1" applyAlignment="1">
      <alignment horizontal="left"/>
    </xf>
    <xf numFmtId="0" fontId="4" fillId="3" borderId="5" xfId="0" applyFont="1" applyFill="1" applyBorder="1" applyAlignment="1">
      <alignment horizontal="left"/>
    </xf>
    <xf numFmtId="8" fontId="4" fillId="0" borderId="4" xfId="0" applyNumberFormat="1" applyFont="1" applyBorder="1" applyAlignment="1">
      <alignment horizontal="left"/>
    </xf>
    <xf numFmtId="0" fontId="4" fillId="0" borderId="0" xfId="0" applyFont="1" applyAlignment="1">
      <alignment horizontal="left" vertical="center"/>
    </xf>
    <xf numFmtId="8" fontId="4" fillId="0" borderId="0" xfId="0" applyNumberFormat="1" applyFont="1" applyAlignment="1">
      <alignment horizontal="left"/>
    </xf>
    <xf numFmtId="164" fontId="5" fillId="4" borderId="4" xfId="0" applyNumberFormat="1" applyFont="1" applyFill="1" applyBorder="1"/>
    <xf numFmtId="164" fontId="5" fillId="4" borderId="4" xfId="0" applyNumberFormat="1" applyFont="1" applyFill="1" applyBorder="1" applyAlignment="1">
      <alignment horizontal="left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164" fontId="0" fillId="4" borderId="4" xfId="0" applyNumberFormat="1" applyFill="1" applyBorder="1" applyAlignment="1">
      <alignment horizontal="left"/>
    </xf>
    <xf numFmtId="0" fontId="9" fillId="0" borderId="0" xfId="0" applyFont="1"/>
    <xf numFmtId="0" fontId="4" fillId="0" borderId="4" xfId="0" applyFont="1" applyBorder="1" applyAlignment="1">
      <alignment horizontal="left"/>
    </xf>
    <xf numFmtId="0" fontId="7" fillId="0" borderId="0" xfId="0" applyFont="1"/>
    <xf numFmtId="0" fontId="3" fillId="0" borderId="0" xfId="0" applyFont="1"/>
    <xf numFmtId="0" fontId="0" fillId="0" borderId="0" xfId="0" applyAlignment="1">
      <alignment wrapText="1"/>
    </xf>
    <xf numFmtId="0" fontId="7" fillId="0" borderId="0" xfId="0" applyFont="1" applyAlignment="1">
      <alignment vertical="top" wrapText="1"/>
    </xf>
    <xf numFmtId="0" fontId="6" fillId="0" borderId="0" xfId="0" applyFont="1" applyAlignment="1">
      <alignment horizontal="left" wrapText="1" indent="1"/>
    </xf>
    <xf numFmtId="0" fontId="8" fillId="0" borderId="0" xfId="0" applyFont="1" applyAlignment="1">
      <alignment horizontal="left" wrapText="1" indent="1"/>
    </xf>
    <xf numFmtId="0" fontId="7" fillId="0" borderId="0" xfId="0" applyFont="1" applyAlignment="1">
      <alignment horizontal="center" wrapText="1"/>
    </xf>
    <xf numFmtId="0" fontId="3" fillId="0" borderId="0" xfId="0" applyFont="1" applyAlignment="1">
      <alignment horizontal="left" indent="7"/>
    </xf>
    <xf numFmtId="0" fontId="0" fillId="0" borderId="0" xfId="0" applyAlignment="1">
      <alignment horizontal="left" indent="3"/>
    </xf>
    <xf numFmtId="0" fontId="7" fillId="0" borderId="0" xfId="0" applyFont="1" applyAlignment="1">
      <alignment horizontal="left" indent="8"/>
    </xf>
    <xf numFmtId="0" fontId="0" fillId="0" borderId="0" xfId="0" applyAlignment="1">
      <alignment horizontal="left" indent="8"/>
    </xf>
    <xf numFmtId="0" fontId="0" fillId="0" borderId="0" xfId="0" applyAlignment="1">
      <alignment horizontal="left"/>
    </xf>
    <xf numFmtId="0" fontId="4" fillId="3" borderId="6" xfId="0" applyFont="1" applyFill="1" applyBorder="1" applyAlignment="1">
      <alignment horizontal="left"/>
    </xf>
    <xf numFmtId="0" fontId="4" fillId="2" borderId="5" xfId="0" applyFont="1" applyFill="1" applyBorder="1" applyAlignment="1">
      <alignment horizontal="center"/>
    </xf>
    <xf numFmtId="8" fontId="4" fillId="0" borderId="5" xfId="0" applyNumberFormat="1" applyFont="1" applyBorder="1" applyAlignment="1">
      <alignment horizontal="left"/>
    </xf>
    <xf numFmtId="0" fontId="4" fillId="0" borderId="5" xfId="0" applyFont="1" applyBorder="1" applyAlignment="1">
      <alignment horizontal="left" vertical="center"/>
    </xf>
    <xf numFmtId="0" fontId="7" fillId="0" borderId="0" xfId="0" applyFont="1" applyAlignment="1">
      <alignment horizontal="left" indent="16"/>
    </xf>
    <xf numFmtId="0" fontId="6" fillId="0" borderId="0" xfId="0" applyFont="1" applyAlignment="1">
      <alignment wrapText="1"/>
    </xf>
    <xf numFmtId="0" fontId="7" fillId="0" borderId="0" xfId="0" applyFont="1" applyAlignment="1">
      <alignment horizontal="left" indent="22"/>
    </xf>
    <xf numFmtId="0" fontId="1" fillId="0" borderId="0" xfId="0" applyFont="1" applyAlignment="1"/>
    <xf numFmtId="0" fontId="0" fillId="0" borderId="0" xfId="0" applyAlignment="1"/>
    <xf numFmtId="0" fontId="7" fillId="0" borderId="0" xfId="0" applyFont="1" applyAlignment="1"/>
    <xf numFmtId="0" fontId="2" fillId="0" borderId="0" xfId="0" applyFont="1" applyAlignment="1"/>
    <xf numFmtId="0" fontId="3" fillId="0" borderId="0" xfId="0" applyFont="1" applyAlignment="1"/>
    <xf numFmtId="0" fontId="7" fillId="0" borderId="0" xfId="0" applyFont="1" applyAlignment="1">
      <alignment horizontal="left" indent="12"/>
    </xf>
    <xf numFmtId="0" fontId="0" fillId="0" borderId="0" xfId="0" applyAlignment="1">
      <alignment horizontal="left" indent="12"/>
    </xf>
    <xf numFmtId="0" fontId="4" fillId="3" borderId="5" xfId="0" applyFont="1" applyFill="1" applyBorder="1" applyAlignment="1">
      <alignment horizontal="left" wrapText="1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  <xf numFmtId="0" fontId="7" fillId="0" borderId="0" xfId="0" applyFont="1" applyAlignment="1">
      <alignment horizontal="left" vertical="top" indent="21"/>
    </xf>
    <xf numFmtId="0" fontId="0" fillId="0" borderId="0" xfId="0" applyAlignment="1">
      <alignment horizontal="left" vertical="top" indent="21"/>
    </xf>
    <xf numFmtId="0" fontId="7" fillId="0" borderId="0" xfId="0" applyFont="1" applyAlignment="1">
      <alignment horizontal="left" vertical="top" wrapText="1" indent="21"/>
    </xf>
    <xf numFmtId="0" fontId="6" fillId="0" borderId="0" xfId="0" applyFont="1" applyAlignment="1">
      <alignment horizontal="left" wrapText="1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left" vertical="top" indent="8"/>
    </xf>
    <xf numFmtId="0" fontId="7" fillId="0" borderId="0" xfId="0" applyFont="1" applyAlignment="1">
      <alignment horizontal="left" vertical="top" wrapText="1" indent="8"/>
    </xf>
    <xf numFmtId="14" fontId="4" fillId="3" borderId="5" xfId="0" applyNumberFormat="1" applyFont="1" applyFill="1" applyBorder="1" applyAlignment="1">
      <alignment horizontal="left" vertical="center"/>
    </xf>
    <xf numFmtId="0" fontId="4" fillId="3" borderId="5" xfId="0" applyFont="1" applyFill="1" applyBorder="1" applyAlignment="1">
      <alignment horizontal="center" vertical="center"/>
    </xf>
    <xf numFmtId="8" fontId="4" fillId="0" borderId="4" xfId="0" applyNumberFormat="1" applyFont="1" applyBorder="1" applyAlignment="1">
      <alignment horizontal="left" vertical="center"/>
    </xf>
    <xf numFmtId="0" fontId="4" fillId="3" borderId="5" xfId="0" applyFont="1" applyFill="1" applyBorder="1" applyAlignment="1">
      <alignment vertical="center" wrapText="1"/>
    </xf>
    <xf numFmtId="0" fontId="7" fillId="0" borderId="0" xfId="0" applyFont="1" applyAlignment="1">
      <alignment horizontal="left" indent="15"/>
    </xf>
    <xf numFmtId="0" fontId="4" fillId="3" borderId="5" xfId="0" applyFont="1" applyFill="1" applyBorder="1" applyAlignment="1">
      <alignment vertical="center"/>
    </xf>
    <xf numFmtId="0" fontId="4" fillId="3" borderId="5" xfId="0" applyFont="1" applyFill="1" applyBorder="1" applyAlignment="1">
      <alignment horizontal="left" vertical="center" wrapText="1"/>
    </xf>
    <xf numFmtId="8" fontId="4" fillId="0" borderId="4" xfId="0" applyNumberFormat="1" applyFont="1" applyBorder="1" applyAlignment="1">
      <alignment horizontal="left" vertical="top"/>
    </xf>
    <xf numFmtId="8" fontId="4" fillId="4" borderId="4" xfId="0" applyNumberFormat="1" applyFont="1" applyFill="1" applyBorder="1" applyAlignment="1">
      <alignment horizontal="left"/>
    </xf>
    <xf numFmtId="0" fontId="6" fillId="0" borderId="0" xfId="0" applyFont="1" applyAlignment="1">
      <alignment horizontal="left" wrapText="1" indent="15"/>
    </xf>
    <xf numFmtId="0" fontId="0" fillId="0" borderId="0" xfId="0" applyAlignment="1">
      <alignment horizontal="left" indent="15"/>
    </xf>
    <xf numFmtId="0" fontId="7" fillId="0" borderId="0" xfId="0" applyFont="1" applyAlignment="1">
      <alignment horizontal="left" vertical="center" indent="29"/>
    </xf>
    <xf numFmtId="0" fontId="7" fillId="0" borderId="0" xfId="0" applyFont="1" applyAlignment="1">
      <alignment horizontal="left" vertical="center" wrapText="1" indent="29"/>
    </xf>
    <xf numFmtId="0" fontId="0" fillId="0" borderId="0" xfId="0" applyAlignment="1">
      <alignment horizontal="left" vertical="center" indent="29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left" indent="15"/>
    </xf>
    <xf numFmtId="0" fontId="7" fillId="0" borderId="0" xfId="0" applyFont="1" applyAlignment="1">
      <alignment horizontal="left" indent="16"/>
    </xf>
    <xf numFmtId="0" fontId="7" fillId="0" borderId="0" xfId="0" applyFont="1" applyAlignment="1">
      <alignment horizontal="center" vertical="top"/>
    </xf>
    <xf numFmtId="0" fontId="4" fillId="3" borderId="5" xfId="0" applyFont="1" applyFill="1" applyBorder="1" applyAlignment="1">
      <alignment horizontal="left" vertical="center"/>
    </xf>
    <xf numFmtId="0" fontId="7" fillId="0" borderId="0" xfId="0" applyFont="1" applyAlignment="1">
      <alignment horizontal="left" indent="10"/>
    </xf>
    <xf numFmtId="0" fontId="0" fillId="0" borderId="0" xfId="0" applyAlignment="1">
      <alignment horizontal="left" indent="10"/>
    </xf>
    <xf numFmtId="0" fontId="7" fillId="0" borderId="0" xfId="0" applyFont="1" applyAlignment="1">
      <alignment horizontal="left" wrapText="1" indent="22"/>
    </xf>
    <xf numFmtId="0" fontId="0" fillId="0" borderId="0" xfId="0" applyAlignment="1">
      <alignment horizontal="left" indent="22"/>
    </xf>
    <xf numFmtId="0" fontId="6" fillId="0" borderId="0" xfId="0" applyFont="1" applyAlignment="1">
      <alignment horizontal="left" wrapText="1" indent="1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6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28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2381252</xdr:colOff>
      <xdr:row>2</xdr:row>
      <xdr:rowOff>47625</xdr:rowOff>
    </xdr:from>
    <xdr:to>
      <xdr:col>3</xdr:col>
      <xdr:colOff>160963</xdr:colOff>
      <xdr:row>2</xdr:row>
      <xdr:rowOff>48006</xdr:rowOff>
    </xdr:to>
    <xdr:pic>
      <xdr:nvPicPr>
        <xdr:cNvPr id="2" name="1 Imagen" descr="Resultado de imagen para logo de la dncd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333877" y="428625"/>
          <a:ext cx="4751" cy="1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2428875</xdr:colOff>
      <xdr:row>2</xdr:row>
      <xdr:rowOff>104775</xdr:rowOff>
    </xdr:from>
    <xdr:to>
      <xdr:col>3</xdr:col>
      <xdr:colOff>301187</xdr:colOff>
      <xdr:row>2</xdr:row>
      <xdr:rowOff>107711</xdr:rowOff>
    </xdr:to>
    <xdr:pic>
      <xdr:nvPicPr>
        <xdr:cNvPr id="3" name="2 Imagen" descr="Resultado de imagen para logo de la dncd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381500" y="485775"/>
          <a:ext cx="2483" cy="293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3638549</xdr:colOff>
      <xdr:row>2</xdr:row>
      <xdr:rowOff>152401</xdr:rowOff>
    </xdr:from>
    <xdr:to>
      <xdr:col>3</xdr:col>
      <xdr:colOff>760094</xdr:colOff>
      <xdr:row>2</xdr:row>
      <xdr:rowOff>156704</xdr:rowOff>
    </xdr:to>
    <xdr:pic>
      <xdr:nvPicPr>
        <xdr:cNvPr id="4" name="3 Imagen" descr="Resultado de imagen para logo de la dncd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781549" y="533401"/>
          <a:ext cx="760095" cy="430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2524125</xdr:colOff>
      <xdr:row>2</xdr:row>
      <xdr:rowOff>95250</xdr:rowOff>
    </xdr:from>
    <xdr:to>
      <xdr:col>3</xdr:col>
      <xdr:colOff>112068</xdr:colOff>
      <xdr:row>2</xdr:row>
      <xdr:rowOff>97917</xdr:rowOff>
    </xdr:to>
    <xdr:pic>
      <xdr:nvPicPr>
        <xdr:cNvPr id="5" name="4 Imagen" descr="Resultado de imagen para logo de la dncd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476750" y="476250"/>
          <a:ext cx="102435" cy="1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2124075</xdr:colOff>
      <xdr:row>2</xdr:row>
      <xdr:rowOff>114300</xdr:rowOff>
    </xdr:from>
    <xdr:to>
      <xdr:col>3</xdr:col>
      <xdr:colOff>2789</xdr:colOff>
      <xdr:row>2</xdr:row>
      <xdr:rowOff>117047</xdr:rowOff>
    </xdr:to>
    <xdr:pic>
      <xdr:nvPicPr>
        <xdr:cNvPr id="6" name="5 Imagen" descr="Resultado de imagen para logo de la dncd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076700" y="495300"/>
          <a:ext cx="3170" cy="274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1495425</xdr:colOff>
      <xdr:row>2</xdr:row>
      <xdr:rowOff>133350</xdr:rowOff>
    </xdr:from>
    <xdr:to>
      <xdr:col>2</xdr:col>
      <xdr:colOff>1718951</xdr:colOff>
      <xdr:row>2</xdr:row>
      <xdr:rowOff>136699</xdr:rowOff>
    </xdr:to>
    <xdr:pic>
      <xdr:nvPicPr>
        <xdr:cNvPr id="7" name="6 Imagen" descr="Resultado de imagen para logo de la dncd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448050" y="514350"/>
          <a:ext cx="1022" cy="427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1019174</xdr:colOff>
      <xdr:row>2</xdr:row>
      <xdr:rowOff>28575</xdr:rowOff>
    </xdr:from>
    <xdr:to>
      <xdr:col>2</xdr:col>
      <xdr:colOff>1170051</xdr:colOff>
      <xdr:row>2</xdr:row>
      <xdr:rowOff>29337</xdr:rowOff>
    </xdr:to>
    <xdr:pic>
      <xdr:nvPicPr>
        <xdr:cNvPr id="8" name="7 Imagen" descr="Resultado de imagen para logo de la dncd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71799" y="409575"/>
          <a:ext cx="1525" cy="76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1666876</xdr:colOff>
      <xdr:row>2</xdr:row>
      <xdr:rowOff>47624</xdr:rowOff>
    </xdr:from>
    <xdr:to>
      <xdr:col>2</xdr:col>
      <xdr:colOff>1914144</xdr:colOff>
      <xdr:row>2</xdr:row>
      <xdr:rowOff>48768</xdr:rowOff>
    </xdr:to>
    <xdr:pic>
      <xdr:nvPicPr>
        <xdr:cNvPr id="9" name="8 Imagen" descr="Resultado de imagen para logo de la dncd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619501" y="428624"/>
          <a:ext cx="380" cy="114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1276350</xdr:colOff>
      <xdr:row>2</xdr:row>
      <xdr:rowOff>114300</xdr:rowOff>
    </xdr:from>
    <xdr:to>
      <xdr:col>2</xdr:col>
      <xdr:colOff>1466088</xdr:colOff>
      <xdr:row>2</xdr:row>
      <xdr:rowOff>116755</xdr:rowOff>
    </xdr:to>
    <xdr:pic>
      <xdr:nvPicPr>
        <xdr:cNvPr id="10" name="9 Imagen" descr="Resultado de imagen para logo de la dncd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228975" y="495300"/>
          <a:ext cx="762" cy="24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952500</xdr:colOff>
      <xdr:row>2</xdr:row>
      <xdr:rowOff>57150</xdr:rowOff>
    </xdr:from>
    <xdr:to>
      <xdr:col>2</xdr:col>
      <xdr:colOff>1094612</xdr:colOff>
      <xdr:row>2</xdr:row>
      <xdr:rowOff>59818</xdr:rowOff>
    </xdr:to>
    <xdr:pic>
      <xdr:nvPicPr>
        <xdr:cNvPr id="11" name="10 Imagen" descr="Resultado de imagen para logo de la dncd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05125" y="438150"/>
          <a:ext cx="1904" cy="190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2143126</xdr:colOff>
      <xdr:row>2</xdr:row>
      <xdr:rowOff>104775</xdr:rowOff>
    </xdr:from>
    <xdr:to>
      <xdr:col>3</xdr:col>
      <xdr:colOff>1</xdr:colOff>
      <xdr:row>2</xdr:row>
      <xdr:rowOff>107654</xdr:rowOff>
    </xdr:to>
    <xdr:pic>
      <xdr:nvPicPr>
        <xdr:cNvPr id="12" name="11 Imagen" descr="Resultado de imagen para logo de la dncd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095751" y="485775"/>
          <a:ext cx="3810" cy="287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1333500</xdr:colOff>
      <xdr:row>2</xdr:row>
      <xdr:rowOff>114299</xdr:rowOff>
    </xdr:from>
    <xdr:to>
      <xdr:col>2</xdr:col>
      <xdr:colOff>2028826</xdr:colOff>
      <xdr:row>5</xdr:row>
      <xdr:rowOff>161924</xdr:rowOff>
    </xdr:to>
    <xdr:pic>
      <xdr:nvPicPr>
        <xdr:cNvPr id="15" name="14 Imagen" descr="Resultado de imagen para logo de la dncd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248025" y="495299"/>
          <a:ext cx="695326" cy="6191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1552575</xdr:colOff>
      <xdr:row>2</xdr:row>
      <xdr:rowOff>95250</xdr:rowOff>
    </xdr:from>
    <xdr:to>
      <xdr:col>2</xdr:col>
      <xdr:colOff>1781175</xdr:colOff>
      <xdr:row>2</xdr:row>
      <xdr:rowOff>97536</xdr:rowOff>
    </xdr:to>
    <xdr:pic>
      <xdr:nvPicPr>
        <xdr:cNvPr id="16" name="15 Imagen" descr="Resultado de imagen para logo de la dncd">
          <a:extLst>
            <a:ext uri="{FF2B5EF4-FFF2-40B4-BE49-F238E27FC236}">
              <a16:creationId xmlns:a16="http://schemas.microsoft.com/office/drawing/2014/main" xmlns="" id="{00000000-0008-0000-00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505200" y="476250"/>
          <a:ext cx="0" cy="22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1466850</xdr:colOff>
      <xdr:row>2</xdr:row>
      <xdr:rowOff>47625</xdr:rowOff>
    </xdr:from>
    <xdr:to>
      <xdr:col>2</xdr:col>
      <xdr:colOff>1683258</xdr:colOff>
      <xdr:row>2</xdr:row>
      <xdr:rowOff>49149</xdr:rowOff>
    </xdr:to>
    <xdr:pic>
      <xdr:nvPicPr>
        <xdr:cNvPr id="17" name="16 Imagen" descr="Resultado de imagen para logo de la dncd">
          <a:extLst>
            <a:ext uri="{FF2B5EF4-FFF2-40B4-BE49-F238E27FC236}">
              <a16:creationId xmlns:a16="http://schemas.microsoft.com/office/drawing/2014/main" xmlns="" id="{00000000-0008-0000-0000-000011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419475" y="428625"/>
          <a:ext cx="742950" cy="7239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1257300</xdr:colOff>
      <xdr:row>2</xdr:row>
      <xdr:rowOff>95250</xdr:rowOff>
    </xdr:from>
    <xdr:to>
      <xdr:col>2</xdr:col>
      <xdr:colOff>2138553</xdr:colOff>
      <xdr:row>2</xdr:row>
      <xdr:rowOff>97917</xdr:rowOff>
    </xdr:to>
    <xdr:pic>
      <xdr:nvPicPr>
        <xdr:cNvPr id="18" name="17 Imagen" descr="Resultado de imagen para logo de la dncd">
          <a:extLst>
            <a:ext uri="{FF2B5EF4-FFF2-40B4-BE49-F238E27FC236}">
              <a16:creationId xmlns:a16="http://schemas.microsoft.com/office/drawing/2014/main" xmlns="" id="{00000000-0008-0000-0000-00001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171825" y="476250"/>
          <a:ext cx="695325" cy="6572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2381252</xdr:colOff>
      <xdr:row>0</xdr:row>
      <xdr:rowOff>47625</xdr:rowOff>
    </xdr:from>
    <xdr:to>
      <xdr:col>3</xdr:col>
      <xdr:colOff>124425</xdr:colOff>
      <xdr:row>0</xdr:row>
      <xdr:rowOff>48768</xdr:rowOff>
    </xdr:to>
    <xdr:pic>
      <xdr:nvPicPr>
        <xdr:cNvPr id="2" name="1 Imagen" descr="Resultado de imagen para logo de la dncd">
          <a:extLst>
            <a:ext uri="{FF2B5EF4-FFF2-40B4-BE49-F238E27FC236}">
              <a16:creationId xmlns:a16="http://schemas.microsoft.com/office/drawing/2014/main" xmlns="" id="{00000000-0008-0000-09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95777" y="47625"/>
          <a:ext cx="1955584" cy="1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2524125</xdr:colOff>
      <xdr:row>0</xdr:row>
      <xdr:rowOff>95250</xdr:rowOff>
    </xdr:from>
    <xdr:to>
      <xdr:col>3</xdr:col>
      <xdr:colOff>479390</xdr:colOff>
      <xdr:row>0</xdr:row>
      <xdr:rowOff>97155</xdr:rowOff>
    </xdr:to>
    <xdr:pic>
      <xdr:nvPicPr>
        <xdr:cNvPr id="4" name="3 Imagen" descr="Resultado de imagen para logo de la dncd">
          <a:extLst>
            <a:ext uri="{FF2B5EF4-FFF2-40B4-BE49-F238E27FC236}">
              <a16:creationId xmlns:a16="http://schemas.microsoft.com/office/drawing/2014/main" xmlns="" id="{00000000-0008-0000-09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438650" y="95250"/>
          <a:ext cx="2342353" cy="266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1019174</xdr:colOff>
      <xdr:row>0</xdr:row>
      <xdr:rowOff>28575</xdr:rowOff>
    </xdr:from>
    <xdr:to>
      <xdr:col>2</xdr:col>
      <xdr:colOff>1841754</xdr:colOff>
      <xdr:row>0</xdr:row>
      <xdr:rowOff>29337</xdr:rowOff>
    </xdr:to>
    <xdr:pic>
      <xdr:nvPicPr>
        <xdr:cNvPr id="6" name="5 Imagen" descr="Resultado de imagen para logo de la dncd">
          <a:extLst>
            <a:ext uri="{FF2B5EF4-FFF2-40B4-BE49-F238E27FC236}">
              <a16:creationId xmlns:a16="http://schemas.microsoft.com/office/drawing/2014/main" xmlns="" id="{00000000-0008-0000-09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33699" y="28575"/>
          <a:ext cx="675131" cy="76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1276350</xdr:colOff>
      <xdr:row>0</xdr:row>
      <xdr:rowOff>114300</xdr:rowOff>
    </xdr:from>
    <xdr:to>
      <xdr:col>2</xdr:col>
      <xdr:colOff>2319909</xdr:colOff>
      <xdr:row>0</xdr:row>
      <xdr:rowOff>116755</xdr:rowOff>
    </xdr:to>
    <xdr:pic>
      <xdr:nvPicPr>
        <xdr:cNvPr id="7" name="6 Imagen" descr="Resultado de imagen para logo de la dncd">
          <a:extLst>
            <a:ext uri="{FF2B5EF4-FFF2-40B4-BE49-F238E27FC236}">
              <a16:creationId xmlns:a16="http://schemas.microsoft.com/office/drawing/2014/main" xmlns="" id="{00000000-0008-0000-09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190875" y="114300"/>
          <a:ext cx="851916" cy="24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952500</xdr:colOff>
      <xdr:row>0</xdr:row>
      <xdr:rowOff>57150</xdr:rowOff>
    </xdr:from>
    <xdr:to>
      <xdr:col>2</xdr:col>
      <xdr:colOff>1728217</xdr:colOff>
      <xdr:row>0</xdr:row>
      <xdr:rowOff>59054</xdr:rowOff>
    </xdr:to>
    <xdr:pic>
      <xdr:nvPicPr>
        <xdr:cNvPr id="8" name="7 Imagen" descr="Resultado de imagen para logo de la dncd">
          <a:extLst>
            <a:ext uri="{FF2B5EF4-FFF2-40B4-BE49-F238E27FC236}">
              <a16:creationId xmlns:a16="http://schemas.microsoft.com/office/drawing/2014/main" xmlns="" id="{00000000-0008-0000-0900-000008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867025" y="57150"/>
          <a:ext cx="633602" cy="266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1552575</xdr:colOff>
      <xdr:row>0</xdr:row>
      <xdr:rowOff>95250</xdr:rowOff>
    </xdr:from>
    <xdr:to>
      <xdr:col>2</xdr:col>
      <xdr:colOff>2809875</xdr:colOff>
      <xdr:row>0</xdr:row>
      <xdr:rowOff>97536</xdr:rowOff>
    </xdr:to>
    <xdr:pic>
      <xdr:nvPicPr>
        <xdr:cNvPr id="10" name="9 Imagen" descr="Resultado de imagen para logo de la dncd">
          <a:extLst>
            <a:ext uri="{FF2B5EF4-FFF2-40B4-BE49-F238E27FC236}">
              <a16:creationId xmlns:a16="http://schemas.microsoft.com/office/drawing/2014/main" xmlns="" id="{00000000-0008-0000-0900-00000A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467100" y="95250"/>
          <a:ext cx="1028700" cy="22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1466850</xdr:colOff>
      <xdr:row>0</xdr:row>
      <xdr:rowOff>47625</xdr:rowOff>
    </xdr:from>
    <xdr:to>
      <xdr:col>2</xdr:col>
      <xdr:colOff>2660142</xdr:colOff>
      <xdr:row>0</xdr:row>
      <xdr:rowOff>49149</xdr:rowOff>
    </xdr:to>
    <xdr:pic>
      <xdr:nvPicPr>
        <xdr:cNvPr id="11" name="10 Imagen" descr="Resultado de imagen para logo de la dncd">
          <a:extLst>
            <a:ext uri="{FF2B5EF4-FFF2-40B4-BE49-F238E27FC236}">
              <a16:creationId xmlns:a16="http://schemas.microsoft.com/office/drawing/2014/main" xmlns="" id="{00000000-0008-0000-0900-00000B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381375" y="47625"/>
          <a:ext cx="974598" cy="15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1257300</xdr:colOff>
      <xdr:row>0</xdr:row>
      <xdr:rowOff>95250</xdr:rowOff>
    </xdr:from>
    <xdr:to>
      <xdr:col>2</xdr:col>
      <xdr:colOff>2281047</xdr:colOff>
      <xdr:row>0</xdr:row>
      <xdr:rowOff>97155</xdr:rowOff>
    </xdr:to>
    <xdr:pic>
      <xdr:nvPicPr>
        <xdr:cNvPr id="12" name="11 Imagen" descr="Resultado de imagen para logo de la dncd">
          <a:extLst>
            <a:ext uri="{FF2B5EF4-FFF2-40B4-BE49-F238E27FC236}">
              <a16:creationId xmlns:a16="http://schemas.microsoft.com/office/drawing/2014/main" xmlns="" id="{00000000-0008-0000-0900-00000C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171825" y="95250"/>
          <a:ext cx="837057" cy="266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2047875</xdr:colOff>
      <xdr:row>3</xdr:row>
      <xdr:rowOff>95250</xdr:rowOff>
    </xdr:from>
    <xdr:to>
      <xdr:col>2</xdr:col>
      <xdr:colOff>3724436</xdr:colOff>
      <xdr:row>3</xdr:row>
      <xdr:rowOff>97199</xdr:rowOff>
    </xdr:to>
    <xdr:pic>
      <xdr:nvPicPr>
        <xdr:cNvPr id="17" name="16 Imagen" descr="Resultado de imagen para logo de la dncd">
          <a:extLst>
            <a:ext uri="{FF2B5EF4-FFF2-40B4-BE49-F238E27FC236}">
              <a16:creationId xmlns:a16="http://schemas.microsoft.com/office/drawing/2014/main" xmlns="" id="{00000000-0008-0000-0900-000011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 flipH="1">
          <a:off x="3962400" y="666750"/>
          <a:ext cx="1371761" cy="262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2038350</xdr:colOff>
      <xdr:row>3</xdr:row>
      <xdr:rowOff>95250</xdr:rowOff>
    </xdr:from>
    <xdr:to>
      <xdr:col>2</xdr:col>
      <xdr:colOff>3698206</xdr:colOff>
      <xdr:row>3</xdr:row>
      <xdr:rowOff>97199</xdr:rowOff>
    </xdr:to>
    <xdr:pic>
      <xdr:nvPicPr>
        <xdr:cNvPr id="18" name="17 Imagen" descr="Resultado de imagen para logo de la dncd">
          <a:extLst>
            <a:ext uri="{FF2B5EF4-FFF2-40B4-BE49-F238E27FC236}">
              <a16:creationId xmlns:a16="http://schemas.microsoft.com/office/drawing/2014/main" xmlns="" id="{00000000-0008-0000-0900-00001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 flipH="1">
          <a:off x="3952875" y="666750"/>
          <a:ext cx="1362295" cy="262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1847850</xdr:colOff>
      <xdr:row>3</xdr:row>
      <xdr:rowOff>95250</xdr:rowOff>
    </xdr:from>
    <xdr:to>
      <xdr:col>2</xdr:col>
      <xdr:colOff>3360259</xdr:colOff>
      <xdr:row>3</xdr:row>
      <xdr:rowOff>97873</xdr:rowOff>
    </xdr:to>
    <xdr:pic>
      <xdr:nvPicPr>
        <xdr:cNvPr id="20" name="19 Imagen" descr="Resultado de imagen para logo de la dncd">
          <a:extLst>
            <a:ext uri="{FF2B5EF4-FFF2-40B4-BE49-F238E27FC236}">
              <a16:creationId xmlns:a16="http://schemas.microsoft.com/office/drawing/2014/main" xmlns="" id="{00000000-0008-0000-0900-00001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 flipH="1">
          <a:off x="3762375" y="666750"/>
          <a:ext cx="1987076" cy="194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1534057</xdr:colOff>
      <xdr:row>3</xdr:row>
      <xdr:rowOff>66676</xdr:rowOff>
    </xdr:from>
    <xdr:to>
      <xdr:col>2</xdr:col>
      <xdr:colOff>2647951</xdr:colOff>
      <xdr:row>6</xdr:row>
      <xdr:rowOff>161926</xdr:rowOff>
    </xdr:to>
    <xdr:pic>
      <xdr:nvPicPr>
        <xdr:cNvPr id="30" name="23 Imagen" descr="Resultado de imagen para logo de la dncd">
          <a:extLst>
            <a:ext uri="{FF2B5EF4-FFF2-40B4-BE49-F238E27FC236}">
              <a16:creationId xmlns:a16="http://schemas.microsoft.com/office/drawing/2014/main" xmlns="" id="{00000000-0008-0000-0900-00001E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210457" y="638176"/>
          <a:ext cx="1113894" cy="6667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2381252</xdr:colOff>
      <xdr:row>0</xdr:row>
      <xdr:rowOff>47625</xdr:rowOff>
    </xdr:from>
    <xdr:to>
      <xdr:col>3</xdr:col>
      <xdr:colOff>226152</xdr:colOff>
      <xdr:row>0</xdr:row>
      <xdr:rowOff>48768</xdr:rowOff>
    </xdr:to>
    <xdr:pic>
      <xdr:nvPicPr>
        <xdr:cNvPr id="2" name="1 Imagen" descr="Resultado de imagen para logo de la dncd">
          <a:extLst>
            <a:ext uri="{FF2B5EF4-FFF2-40B4-BE49-F238E27FC236}">
              <a16:creationId xmlns:a16="http://schemas.microsoft.com/office/drawing/2014/main" xmlns="" id="{00000000-0008-0000-0A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057652" y="47625"/>
          <a:ext cx="1667473" cy="1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1443039</xdr:colOff>
      <xdr:row>2</xdr:row>
      <xdr:rowOff>144462</xdr:rowOff>
    </xdr:from>
    <xdr:to>
      <xdr:col>2</xdr:col>
      <xdr:colOff>2181225</xdr:colOff>
      <xdr:row>5</xdr:row>
      <xdr:rowOff>152399</xdr:rowOff>
    </xdr:to>
    <xdr:pic>
      <xdr:nvPicPr>
        <xdr:cNvPr id="6" name="5 Imagen" descr="Resultado de imagen para logo de la dncd">
          <a:extLst>
            <a:ext uri="{FF2B5EF4-FFF2-40B4-BE49-F238E27FC236}">
              <a16:creationId xmlns:a16="http://schemas.microsoft.com/office/drawing/2014/main" xmlns="" id="{00000000-0008-0000-0A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252789" y="525462"/>
          <a:ext cx="738186" cy="57943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2381252</xdr:colOff>
      <xdr:row>0</xdr:row>
      <xdr:rowOff>47625</xdr:rowOff>
    </xdr:from>
    <xdr:to>
      <xdr:col>3</xdr:col>
      <xdr:colOff>226152</xdr:colOff>
      <xdr:row>0</xdr:row>
      <xdr:rowOff>48006</xdr:rowOff>
    </xdr:to>
    <xdr:pic>
      <xdr:nvPicPr>
        <xdr:cNvPr id="2" name="1 Imagen" descr="Resultado de imagen para logo de la dncd">
          <a:extLst>
            <a:ext uri="{FF2B5EF4-FFF2-40B4-BE49-F238E27FC236}">
              <a16:creationId xmlns:a16="http://schemas.microsoft.com/office/drawing/2014/main" xmlns="" id="{00000000-0008-0000-0B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086227" y="47625"/>
          <a:ext cx="226150" cy="1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1443039</xdr:colOff>
      <xdr:row>2</xdr:row>
      <xdr:rowOff>144462</xdr:rowOff>
    </xdr:from>
    <xdr:to>
      <xdr:col>3</xdr:col>
      <xdr:colOff>3429</xdr:colOff>
      <xdr:row>2</xdr:row>
      <xdr:rowOff>150510</xdr:rowOff>
    </xdr:to>
    <xdr:pic>
      <xdr:nvPicPr>
        <xdr:cNvPr id="3" name="2 Imagen" descr="Resultado de imagen para logo de la dncd">
          <a:extLst>
            <a:ext uri="{FF2B5EF4-FFF2-40B4-BE49-F238E27FC236}">
              <a16:creationId xmlns:a16="http://schemas.microsoft.com/office/drawing/2014/main" xmlns="" id="{00000000-0008-0000-0B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252789" y="525462"/>
          <a:ext cx="738186" cy="57943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1304925</xdr:colOff>
      <xdr:row>2</xdr:row>
      <xdr:rowOff>171450</xdr:rowOff>
    </xdr:from>
    <xdr:to>
      <xdr:col>3</xdr:col>
      <xdr:colOff>852105</xdr:colOff>
      <xdr:row>2</xdr:row>
      <xdr:rowOff>176243</xdr:rowOff>
    </xdr:to>
    <xdr:pic>
      <xdr:nvPicPr>
        <xdr:cNvPr id="4" name="3 Imagen" descr="Resultado de imagen para logo de la dncd">
          <a:extLst>
            <a:ext uri="{FF2B5EF4-FFF2-40B4-BE49-F238E27FC236}">
              <a16:creationId xmlns:a16="http://schemas.microsoft.com/office/drawing/2014/main" xmlns="" id="{00000000-0008-0000-0B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238500" y="552450"/>
          <a:ext cx="738186" cy="57943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1085850</xdr:colOff>
      <xdr:row>2</xdr:row>
      <xdr:rowOff>123825</xdr:rowOff>
    </xdr:from>
    <xdr:to>
      <xdr:col>2</xdr:col>
      <xdr:colOff>1828800</xdr:colOff>
      <xdr:row>5</xdr:row>
      <xdr:rowOff>133350</xdr:rowOff>
    </xdr:to>
    <xdr:pic>
      <xdr:nvPicPr>
        <xdr:cNvPr id="5" name="4 Imagen" descr="Resultado de imagen para logo de la dncd">
          <a:extLst>
            <a:ext uri="{FF2B5EF4-FFF2-40B4-BE49-F238E27FC236}">
              <a16:creationId xmlns:a16="http://schemas.microsoft.com/office/drawing/2014/main" xmlns="" id="{00000000-0008-0000-0B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200400" y="504825"/>
          <a:ext cx="742950" cy="5810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2381252</xdr:colOff>
      <xdr:row>4</xdr:row>
      <xdr:rowOff>0</xdr:rowOff>
    </xdr:from>
    <xdr:to>
      <xdr:col>2</xdr:col>
      <xdr:colOff>3566379</xdr:colOff>
      <xdr:row>4</xdr:row>
      <xdr:rowOff>1143</xdr:rowOff>
    </xdr:to>
    <xdr:pic>
      <xdr:nvPicPr>
        <xdr:cNvPr id="2" name="1 Imagen" descr="Resultado de imagen para logo de la dncd">
          <a:extLst>
            <a:ext uri="{FF2B5EF4-FFF2-40B4-BE49-F238E27FC236}">
              <a16:creationId xmlns:a16="http://schemas.microsoft.com/office/drawing/2014/main" xmlns="" id="{00000000-0008-0000-0C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057652" y="47625"/>
          <a:ext cx="1667473" cy="1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2524125</xdr:colOff>
      <xdr:row>4</xdr:row>
      <xdr:rowOff>0</xdr:rowOff>
    </xdr:from>
    <xdr:to>
      <xdr:col>3</xdr:col>
      <xdr:colOff>86937</xdr:colOff>
      <xdr:row>4</xdr:row>
      <xdr:rowOff>1905</xdr:rowOff>
    </xdr:to>
    <xdr:pic>
      <xdr:nvPicPr>
        <xdr:cNvPr id="3" name="2 Imagen" descr="Resultado de imagen para logo de la dncd">
          <a:extLst>
            <a:ext uri="{FF2B5EF4-FFF2-40B4-BE49-F238E27FC236}">
              <a16:creationId xmlns:a16="http://schemas.microsoft.com/office/drawing/2014/main" xmlns="" id="{00000000-0008-0000-0C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00525" y="95250"/>
          <a:ext cx="1879565" cy="1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1019174</xdr:colOff>
      <xdr:row>4</xdr:row>
      <xdr:rowOff>0</xdr:rowOff>
    </xdr:from>
    <xdr:to>
      <xdr:col>2</xdr:col>
      <xdr:colOff>1470660</xdr:colOff>
      <xdr:row>4</xdr:row>
      <xdr:rowOff>762</xdr:rowOff>
    </xdr:to>
    <xdr:pic>
      <xdr:nvPicPr>
        <xdr:cNvPr id="4" name="3 Imagen" descr="Resultado de imagen para logo de la dncd">
          <a:extLst>
            <a:ext uri="{FF2B5EF4-FFF2-40B4-BE49-F238E27FC236}">
              <a16:creationId xmlns:a16="http://schemas.microsoft.com/office/drawing/2014/main" xmlns="" id="{00000000-0008-0000-0C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695574" y="28575"/>
          <a:ext cx="822580" cy="76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1276350</xdr:colOff>
      <xdr:row>4</xdr:row>
      <xdr:rowOff>0</xdr:rowOff>
    </xdr:from>
    <xdr:to>
      <xdr:col>2</xdr:col>
      <xdr:colOff>1847469</xdr:colOff>
      <xdr:row>4</xdr:row>
      <xdr:rowOff>2455</xdr:rowOff>
    </xdr:to>
    <xdr:pic>
      <xdr:nvPicPr>
        <xdr:cNvPr id="5" name="4 Imagen" descr="Resultado de imagen para logo de la dncd">
          <a:extLst>
            <a:ext uri="{FF2B5EF4-FFF2-40B4-BE49-F238E27FC236}">
              <a16:creationId xmlns:a16="http://schemas.microsoft.com/office/drawing/2014/main" xmlns="" id="{00000000-0008-0000-0C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52750" y="114300"/>
          <a:ext cx="1043559" cy="24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952500</xdr:colOff>
      <xdr:row>4</xdr:row>
      <xdr:rowOff>0</xdr:rowOff>
    </xdr:from>
    <xdr:to>
      <xdr:col>2</xdr:col>
      <xdr:colOff>1377316</xdr:colOff>
      <xdr:row>4</xdr:row>
      <xdr:rowOff>1904</xdr:rowOff>
    </xdr:to>
    <xdr:pic>
      <xdr:nvPicPr>
        <xdr:cNvPr id="6" name="5 Imagen" descr="Resultado de imagen para logo de la dncd">
          <a:extLst>
            <a:ext uri="{FF2B5EF4-FFF2-40B4-BE49-F238E27FC236}">
              <a16:creationId xmlns:a16="http://schemas.microsoft.com/office/drawing/2014/main" xmlns="" id="{00000000-0008-0000-0C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628900" y="57150"/>
          <a:ext cx="775717" cy="190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1552575</xdr:colOff>
      <xdr:row>4</xdr:row>
      <xdr:rowOff>0</xdr:rowOff>
    </xdr:from>
    <xdr:to>
      <xdr:col>2</xdr:col>
      <xdr:colOff>2238375</xdr:colOff>
      <xdr:row>4</xdr:row>
      <xdr:rowOff>2286</xdr:rowOff>
    </xdr:to>
    <xdr:pic>
      <xdr:nvPicPr>
        <xdr:cNvPr id="7" name="6 Imagen" descr="Resultado de imagen para logo de la dncd">
          <a:extLst>
            <a:ext uri="{FF2B5EF4-FFF2-40B4-BE49-F238E27FC236}">
              <a16:creationId xmlns:a16="http://schemas.microsoft.com/office/drawing/2014/main" xmlns="" id="{00000000-0008-0000-0C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228975" y="95250"/>
          <a:ext cx="1257300" cy="22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1466850</xdr:colOff>
      <xdr:row>4</xdr:row>
      <xdr:rowOff>0</xdr:rowOff>
    </xdr:from>
    <xdr:to>
      <xdr:col>2</xdr:col>
      <xdr:colOff>2118741</xdr:colOff>
      <xdr:row>4</xdr:row>
      <xdr:rowOff>1524</xdr:rowOff>
    </xdr:to>
    <xdr:pic>
      <xdr:nvPicPr>
        <xdr:cNvPr id="8" name="7 Imagen" descr="Resultado de imagen para logo de la dncd">
          <a:extLst>
            <a:ext uri="{FF2B5EF4-FFF2-40B4-BE49-F238E27FC236}">
              <a16:creationId xmlns:a16="http://schemas.microsoft.com/office/drawing/2014/main" xmlns="" id="{00000000-0008-0000-0C00-000008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143250" y="47625"/>
          <a:ext cx="1193292" cy="15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1257300</xdr:colOff>
      <xdr:row>4</xdr:row>
      <xdr:rowOff>0</xdr:rowOff>
    </xdr:from>
    <xdr:to>
      <xdr:col>2</xdr:col>
      <xdr:colOff>1819656</xdr:colOff>
      <xdr:row>4</xdr:row>
      <xdr:rowOff>1905</xdr:rowOff>
    </xdr:to>
    <xdr:pic>
      <xdr:nvPicPr>
        <xdr:cNvPr id="9" name="8 Imagen" descr="Resultado de imagen para logo de la dncd">
          <a:extLst>
            <a:ext uri="{FF2B5EF4-FFF2-40B4-BE49-F238E27FC236}">
              <a16:creationId xmlns:a16="http://schemas.microsoft.com/office/drawing/2014/main" xmlns="" id="{00000000-0008-0000-0C00-00000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33700" y="95250"/>
          <a:ext cx="1023747" cy="1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2047875</xdr:colOff>
      <xdr:row>4</xdr:row>
      <xdr:rowOff>95250</xdr:rowOff>
    </xdr:from>
    <xdr:to>
      <xdr:col>2</xdr:col>
      <xdr:colOff>2962436</xdr:colOff>
      <xdr:row>4</xdr:row>
      <xdr:rowOff>97873</xdr:rowOff>
    </xdr:to>
    <xdr:pic>
      <xdr:nvPicPr>
        <xdr:cNvPr id="10" name="9 Imagen" descr="Resultado de imagen para logo de la dncd">
          <a:extLst>
            <a:ext uri="{FF2B5EF4-FFF2-40B4-BE49-F238E27FC236}">
              <a16:creationId xmlns:a16="http://schemas.microsoft.com/office/drawing/2014/main" xmlns="" id="{00000000-0008-0000-0C00-00000A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 flipH="1">
          <a:off x="3724275" y="666750"/>
          <a:ext cx="1676561" cy="194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2038350</xdr:colOff>
      <xdr:row>4</xdr:row>
      <xdr:rowOff>95250</xdr:rowOff>
    </xdr:from>
    <xdr:to>
      <xdr:col>2</xdr:col>
      <xdr:colOff>2946112</xdr:colOff>
      <xdr:row>4</xdr:row>
      <xdr:rowOff>97873</xdr:rowOff>
    </xdr:to>
    <xdr:pic>
      <xdr:nvPicPr>
        <xdr:cNvPr id="11" name="10 Imagen" descr="Resultado de imagen para logo de la dncd">
          <a:extLst>
            <a:ext uri="{FF2B5EF4-FFF2-40B4-BE49-F238E27FC236}">
              <a16:creationId xmlns:a16="http://schemas.microsoft.com/office/drawing/2014/main" xmlns="" id="{00000000-0008-0000-0C00-00000B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 flipH="1">
          <a:off x="3714750" y="666750"/>
          <a:ext cx="1659856" cy="194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1847850</xdr:colOff>
      <xdr:row>4</xdr:row>
      <xdr:rowOff>95250</xdr:rowOff>
    </xdr:from>
    <xdr:to>
      <xdr:col>2</xdr:col>
      <xdr:colOff>2672876</xdr:colOff>
      <xdr:row>4</xdr:row>
      <xdr:rowOff>97199</xdr:rowOff>
    </xdr:to>
    <xdr:pic>
      <xdr:nvPicPr>
        <xdr:cNvPr id="12" name="11 Imagen" descr="Resultado de imagen para logo de la dncd">
          <a:extLst>
            <a:ext uri="{FF2B5EF4-FFF2-40B4-BE49-F238E27FC236}">
              <a16:creationId xmlns:a16="http://schemas.microsoft.com/office/drawing/2014/main" xmlns="" id="{00000000-0008-0000-0C00-00000C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 flipH="1">
          <a:off x="3524250" y="666750"/>
          <a:ext cx="1512409" cy="262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1534057</xdr:colOff>
      <xdr:row>4</xdr:row>
      <xdr:rowOff>66676</xdr:rowOff>
    </xdr:from>
    <xdr:to>
      <xdr:col>2</xdr:col>
      <xdr:colOff>2211244</xdr:colOff>
      <xdr:row>4</xdr:row>
      <xdr:rowOff>68962</xdr:rowOff>
    </xdr:to>
    <xdr:pic>
      <xdr:nvPicPr>
        <xdr:cNvPr id="13" name="23 Imagen" descr="Resultado de imagen para logo de la dncd">
          <a:extLst>
            <a:ext uri="{FF2B5EF4-FFF2-40B4-BE49-F238E27FC236}">
              <a16:creationId xmlns:a16="http://schemas.microsoft.com/office/drawing/2014/main" xmlns="" id="{00000000-0008-0000-0C00-00000D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210457" y="638176"/>
          <a:ext cx="1113894" cy="666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1724025</xdr:colOff>
      <xdr:row>4</xdr:row>
      <xdr:rowOff>161925</xdr:rowOff>
    </xdr:from>
    <xdr:to>
      <xdr:col>2</xdr:col>
      <xdr:colOff>3235071</xdr:colOff>
      <xdr:row>4</xdr:row>
      <xdr:rowOff>166456</xdr:rowOff>
    </xdr:to>
    <xdr:pic>
      <xdr:nvPicPr>
        <xdr:cNvPr id="14" name="13 Imagen" descr="Resultado de imagen para logo de la dncd">
          <a:extLst>
            <a:ext uri="{FF2B5EF4-FFF2-40B4-BE49-F238E27FC236}">
              <a16:creationId xmlns:a16="http://schemas.microsoft.com/office/drawing/2014/main" xmlns="" id="{00000000-0008-0000-0C00-00000E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619500" y="5876925"/>
          <a:ext cx="742950" cy="5810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1657350</xdr:colOff>
      <xdr:row>4</xdr:row>
      <xdr:rowOff>152400</xdr:rowOff>
    </xdr:from>
    <xdr:to>
      <xdr:col>2</xdr:col>
      <xdr:colOff>2395536</xdr:colOff>
      <xdr:row>7</xdr:row>
      <xdr:rowOff>160337</xdr:rowOff>
    </xdr:to>
    <xdr:pic>
      <xdr:nvPicPr>
        <xdr:cNvPr id="15" name="14 Imagen" descr="Resultado de imagen para logo de la dncd">
          <a:extLst>
            <a:ext uri="{FF2B5EF4-FFF2-40B4-BE49-F238E27FC236}">
              <a16:creationId xmlns:a16="http://schemas.microsoft.com/office/drawing/2014/main" xmlns="" id="{00000000-0008-0000-0C00-00000F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638550" y="914400"/>
          <a:ext cx="738186" cy="57943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2381252</xdr:colOff>
      <xdr:row>4</xdr:row>
      <xdr:rowOff>0</xdr:rowOff>
    </xdr:from>
    <xdr:to>
      <xdr:col>2</xdr:col>
      <xdr:colOff>2738847</xdr:colOff>
      <xdr:row>4</xdr:row>
      <xdr:rowOff>1143</xdr:rowOff>
    </xdr:to>
    <xdr:pic>
      <xdr:nvPicPr>
        <xdr:cNvPr id="2" name="1 Imagen" descr="Resultado de imagen para logo de la dncd">
          <a:extLst>
            <a:ext uri="{FF2B5EF4-FFF2-40B4-BE49-F238E27FC236}">
              <a16:creationId xmlns:a16="http://schemas.microsoft.com/office/drawing/2014/main" xmlns="" id="{00000000-0008-0000-0D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362452" y="762000"/>
          <a:ext cx="1185127" cy="1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2524125</xdr:colOff>
      <xdr:row>4</xdr:row>
      <xdr:rowOff>0</xdr:rowOff>
    </xdr:from>
    <xdr:to>
      <xdr:col>2</xdr:col>
      <xdr:colOff>2985966</xdr:colOff>
      <xdr:row>4</xdr:row>
      <xdr:rowOff>1905</xdr:rowOff>
    </xdr:to>
    <xdr:pic>
      <xdr:nvPicPr>
        <xdr:cNvPr id="3" name="2 Imagen" descr="Resultado de imagen para logo de la dncd">
          <a:extLst>
            <a:ext uri="{FF2B5EF4-FFF2-40B4-BE49-F238E27FC236}">
              <a16:creationId xmlns:a16="http://schemas.microsoft.com/office/drawing/2014/main" xmlns="" id="{00000000-0008-0000-0D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505325" y="762000"/>
          <a:ext cx="1325187" cy="1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1019174</xdr:colOff>
      <xdr:row>4</xdr:row>
      <xdr:rowOff>0</xdr:rowOff>
    </xdr:from>
    <xdr:to>
      <xdr:col>2</xdr:col>
      <xdr:colOff>1172337</xdr:colOff>
      <xdr:row>4</xdr:row>
      <xdr:rowOff>762</xdr:rowOff>
    </xdr:to>
    <xdr:pic>
      <xdr:nvPicPr>
        <xdr:cNvPr id="4" name="3 Imagen" descr="Resultado de imagen para logo de la dncd">
          <a:extLst>
            <a:ext uri="{FF2B5EF4-FFF2-40B4-BE49-F238E27FC236}">
              <a16:creationId xmlns:a16="http://schemas.microsoft.com/office/drawing/2014/main" xmlns="" id="{00000000-0008-0000-0D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000374" y="762000"/>
          <a:ext cx="451486" cy="76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1276350</xdr:colOff>
      <xdr:row>4</xdr:row>
      <xdr:rowOff>0</xdr:rowOff>
    </xdr:from>
    <xdr:to>
      <xdr:col>2</xdr:col>
      <xdr:colOff>1465707</xdr:colOff>
      <xdr:row>4</xdr:row>
      <xdr:rowOff>2455</xdr:rowOff>
    </xdr:to>
    <xdr:pic>
      <xdr:nvPicPr>
        <xdr:cNvPr id="5" name="4 Imagen" descr="Resultado de imagen para logo de la dncd">
          <a:extLst>
            <a:ext uri="{FF2B5EF4-FFF2-40B4-BE49-F238E27FC236}">
              <a16:creationId xmlns:a16="http://schemas.microsoft.com/office/drawing/2014/main" xmlns="" id="{00000000-0008-0000-0D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257550" y="762000"/>
          <a:ext cx="571119" cy="24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952500</xdr:colOff>
      <xdr:row>4</xdr:row>
      <xdr:rowOff>0</xdr:rowOff>
    </xdr:from>
    <xdr:to>
      <xdr:col>2</xdr:col>
      <xdr:colOff>1096517</xdr:colOff>
      <xdr:row>4</xdr:row>
      <xdr:rowOff>1904</xdr:rowOff>
    </xdr:to>
    <xdr:pic>
      <xdr:nvPicPr>
        <xdr:cNvPr id="6" name="5 Imagen" descr="Resultado de imagen para logo de la dncd">
          <a:extLst>
            <a:ext uri="{FF2B5EF4-FFF2-40B4-BE49-F238E27FC236}">
              <a16:creationId xmlns:a16="http://schemas.microsoft.com/office/drawing/2014/main" xmlns="" id="{00000000-0008-0000-0D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33700" y="762000"/>
          <a:ext cx="424816" cy="190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1552575</xdr:colOff>
      <xdr:row>4</xdr:row>
      <xdr:rowOff>0</xdr:rowOff>
    </xdr:from>
    <xdr:to>
      <xdr:col>2</xdr:col>
      <xdr:colOff>1781175</xdr:colOff>
      <xdr:row>4</xdr:row>
      <xdr:rowOff>2286</xdr:rowOff>
    </xdr:to>
    <xdr:pic>
      <xdr:nvPicPr>
        <xdr:cNvPr id="7" name="6 Imagen" descr="Resultado de imagen para logo de la dncd">
          <a:extLst>
            <a:ext uri="{FF2B5EF4-FFF2-40B4-BE49-F238E27FC236}">
              <a16:creationId xmlns:a16="http://schemas.microsoft.com/office/drawing/2014/main" xmlns="" id="{00000000-0008-0000-0D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533775" y="762000"/>
          <a:ext cx="685800" cy="22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1466850</xdr:colOff>
      <xdr:row>4</xdr:row>
      <xdr:rowOff>0</xdr:rowOff>
    </xdr:from>
    <xdr:to>
      <xdr:col>2</xdr:col>
      <xdr:colOff>1687449</xdr:colOff>
      <xdr:row>4</xdr:row>
      <xdr:rowOff>1524</xdr:rowOff>
    </xdr:to>
    <xdr:pic>
      <xdr:nvPicPr>
        <xdr:cNvPr id="8" name="7 Imagen" descr="Resultado de imagen para logo de la dncd">
          <a:extLst>
            <a:ext uri="{FF2B5EF4-FFF2-40B4-BE49-F238E27FC236}">
              <a16:creationId xmlns:a16="http://schemas.microsoft.com/office/drawing/2014/main" xmlns="" id="{00000000-0008-0000-0D00-000008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448050" y="762000"/>
          <a:ext cx="651891" cy="15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1257300</xdr:colOff>
      <xdr:row>4</xdr:row>
      <xdr:rowOff>0</xdr:rowOff>
    </xdr:from>
    <xdr:to>
      <xdr:col>2</xdr:col>
      <xdr:colOff>1443609</xdr:colOff>
      <xdr:row>4</xdr:row>
      <xdr:rowOff>1905</xdr:rowOff>
    </xdr:to>
    <xdr:pic>
      <xdr:nvPicPr>
        <xdr:cNvPr id="9" name="8 Imagen" descr="Resultado de imagen para logo de la dncd">
          <a:extLst>
            <a:ext uri="{FF2B5EF4-FFF2-40B4-BE49-F238E27FC236}">
              <a16:creationId xmlns:a16="http://schemas.microsoft.com/office/drawing/2014/main" xmlns="" id="{00000000-0008-0000-0D00-00000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238500" y="762000"/>
          <a:ext cx="562356" cy="1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2047875</xdr:colOff>
      <xdr:row>4</xdr:row>
      <xdr:rowOff>95250</xdr:rowOff>
    </xdr:from>
    <xdr:to>
      <xdr:col>2</xdr:col>
      <xdr:colOff>2352836</xdr:colOff>
      <xdr:row>4</xdr:row>
      <xdr:rowOff>93301</xdr:rowOff>
    </xdr:to>
    <xdr:pic>
      <xdr:nvPicPr>
        <xdr:cNvPr id="10" name="9 Imagen" descr="Resultado de imagen para logo de la dncd">
          <a:extLst>
            <a:ext uri="{FF2B5EF4-FFF2-40B4-BE49-F238E27FC236}">
              <a16:creationId xmlns:a16="http://schemas.microsoft.com/office/drawing/2014/main" xmlns="" id="{00000000-0008-0000-0D00-00000A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 flipH="1">
          <a:off x="4029075" y="857250"/>
          <a:ext cx="914561" cy="262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2038350</xdr:colOff>
      <xdr:row>4</xdr:row>
      <xdr:rowOff>95250</xdr:rowOff>
    </xdr:from>
    <xdr:to>
      <xdr:col>2</xdr:col>
      <xdr:colOff>2342989</xdr:colOff>
      <xdr:row>4</xdr:row>
      <xdr:rowOff>93301</xdr:rowOff>
    </xdr:to>
    <xdr:pic>
      <xdr:nvPicPr>
        <xdr:cNvPr id="11" name="10 Imagen" descr="Resultado de imagen para logo de la dncd">
          <a:extLst>
            <a:ext uri="{FF2B5EF4-FFF2-40B4-BE49-F238E27FC236}">
              <a16:creationId xmlns:a16="http://schemas.microsoft.com/office/drawing/2014/main" xmlns="" id="{00000000-0008-0000-0D00-00000B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 flipH="1">
          <a:off x="4019550" y="857250"/>
          <a:ext cx="907762" cy="262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1847850</xdr:colOff>
      <xdr:row>4</xdr:row>
      <xdr:rowOff>95250</xdr:rowOff>
    </xdr:from>
    <xdr:to>
      <xdr:col>2</xdr:col>
      <xdr:colOff>2125819</xdr:colOff>
      <xdr:row>4</xdr:row>
      <xdr:rowOff>92627</xdr:rowOff>
    </xdr:to>
    <xdr:pic>
      <xdr:nvPicPr>
        <xdr:cNvPr id="12" name="11 Imagen" descr="Resultado de imagen para logo de la dncd">
          <a:extLst>
            <a:ext uri="{FF2B5EF4-FFF2-40B4-BE49-F238E27FC236}">
              <a16:creationId xmlns:a16="http://schemas.microsoft.com/office/drawing/2014/main" xmlns="" id="{00000000-0008-0000-0D00-00000C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 flipH="1">
          <a:off x="3829050" y="857250"/>
          <a:ext cx="825026" cy="194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1534057</xdr:colOff>
      <xdr:row>4</xdr:row>
      <xdr:rowOff>66676</xdr:rowOff>
    </xdr:from>
    <xdr:to>
      <xdr:col>2</xdr:col>
      <xdr:colOff>1760521</xdr:colOff>
      <xdr:row>4</xdr:row>
      <xdr:rowOff>64390</xdr:rowOff>
    </xdr:to>
    <xdr:pic>
      <xdr:nvPicPr>
        <xdr:cNvPr id="13" name="23 Imagen" descr="Resultado de imagen para logo de la dncd">
          <a:extLst>
            <a:ext uri="{FF2B5EF4-FFF2-40B4-BE49-F238E27FC236}">
              <a16:creationId xmlns:a16="http://schemas.microsoft.com/office/drawing/2014/main" xmlns="" id="{00000000-0008-0000-0D00-00000D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515257" y="828676"/>
          <a:ext cx="677187" cy="22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1724025</xdr:colOff>
      <xdr:row>4</xdr:row>
      <xdr:rowOff>161925</xdr:rowOff>
    </xdr:from>
    <xdr:to>
      <xdr:col>2</xdr:col>
      <xdr:colOff>1983486</xdr:colOff>
      <xdr:row>4</xdr:row>
      <xdr:rowOff>157394</xdr:rowOff>
    </xdr:to>
    <xdr:pic>
      <xdr:nvPicPr>
        <xdr:cNvPr id="14" name="13 Imagen" descr="Resultado de imagen para logo de la dncd">
          <a:extLst>
            <a:ext uri="{FF2B5EF4-FFF2-40B4-BE49-F238E27FC236}">
              <a16:creationId xmlns:a16="http://schemas.microsoft.com/office/drawing/2014/main" xmlns="" id="{00000000-0008-0000-0D00-00000E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705225" y="923925"/>
          <a:ext cx="1511046" cy="453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1657350</xdr:colOff>
      <xdr:row>4</xdr:row>
      <xdr:rowOff>152400</xdr:rowOff>
    </xdr:from>
    <xdr:to>
      <xdr:col>2</xdr:col>
      <xdr:colOff>1905951</xdr:colOff>
      <xdr:row>4</xdr:row>
      <xdr:rowOff>178356</xdr:rowOff>
    </xdr:to>
    <xdr:pic>
      <xdr:nvPicPr>
        <xdr:cNvPr id="15" name="14 Imagen" descr="Resultado de imagen para logo de la dncd">
          <a:extLst>
            <a:ext uri="{FF2B5EF4-FFF2-40B4-BE49-F238E27FC236}">
              <a16:creationId xmlns:a16="http://schemas.microsoft.com/office/drawing/2014/main" xmlns="" id="{00000000-0008-0000-0D00-00000F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638550" y="914400"/>
          <a:ext cx="738186" cy="57943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1295400</xdr:colOff>
      <xdr:row>3</xdr:row>
      <xdr:rowOff>76200</xdr:rowOff>
    </xdr:from>
    <xdr:to>
      <xdr:col>2</xdr:col>
      <xdr:colOff>2283522</xdr:colOff>
      <xdr:row>7</xdr:row>
      <xdr:rowOff>152400</xdr:rowOff>
    </xdr:to>
    <xdr:pic>
      <xdr:nvPicPr>
        <xdr:cNvPr id="16" name="15 Imagen" descr="Resultado de imagen para logo de la dncd">
          <a:extLst>
            <a:ext uri="{FF2B5EF4-FFF2-40B4-BE49-F238E27FC236}">
              <a16:creationId xmlns:a16="http://schemas.microsoft.com/office/drawing/2014/main" xmlns="" id="{00000000-0008-0000-0D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552825" y="647700"/>
          <a:ext cx="988122" cy="8382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2600324</xdr:colOff>
      <xdr:row>4</xdr:row>
      <xdr:rowOff>104775</xdr:rowOff>
    </xdr:from>
    <xdr:to>
      <xdr:col>2</xdr:col>
      <xdr:colOff>3409949</xdr:colOff>
      <xdr:row>7</xdr:row>
      <xdr:rowOff>161925</xdr:rowOff>
    </xdr:to>
    <xdr:pic>
      <xdr:nvPicPr>
        <xdr:cNvPr id="14" name="13 Imagen" descr="Resultado de imagen para logo de la dncd">
          <a:extLst>
            <a:ext uri="{FF2B5EF4-FFF2-40B4-BE49-F238E27FC236}">
              <a16:creationId xmlns:a16="http://schemas.microsoft.com/office/drawing/2014/main" xmlns="" id="{00000000-0008-0000-0F00-00000E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686299" y="866775"/>
          <a:ext cx="809625" cy="6286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1190626</xdr:colOff>
      <xdr:row>3</xdr:row>
      <xdr:rowOff>133351</xdr:rowOff>
    </xdr:from>
    <xdr:to>
      <xdr:col>2</xdr:col>
      <xdr:colOff>2143126</xdr:colOff>
      <xdr:row>7</xdr:row>
      <xdr:rowOff>152401</xdr:rowOff>
    </xdr:to>
    <xdr:pic>
      <xdr:nvPicPr>
        <xdr:cNvPr id="4" name="3 Imagen" descr="Resultado de imagen para logo de la dncd">
          <a:extLst>
            <a:ext uri="{FF2B5EF4-FFF2-40B4-BE49-F238E27FC236}">
              <a16:creationId xmlns:a16="http://schemas.microsoft.com/office/drawing/2014/main" xmlns="" id="{00000000-0008-0000-0D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048001" y="704851"/>
          <a:ext cx="952500" cy="781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1190626</xdr:colOff>
      <xdr:row>3</xdr:row>
      <xdr:rowOff>133351</xdr:rowOff>
    </xdr:from>
    <xdr:to>
      <xdr:col>2</xdr:col>
      <xdr:colOff>1190626</xdr:colOff>
      <xdr:row>7</xdr:row>
      <xdr:rowOff>152401</xdr:rowOff>
    </xdr:to>
    <xdr:pic>
      <xdr:nvPicPr>
        <xdr:cNvPr id="2" name="1 Imagen" descr="Resultado de imagen para logo de la dncd">
          <a:extLst>
            <a:ext uri="{FF2B5EF4-FFF2-40B4-BE49-F238E27FC236}">
              <a16:creationId xmlns:a16="http://schemas.microsoft.com/office/drawing/2014/main" xmlns="" id="{00000000-0008-0000-0D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152776" y="704851"/>
          <a:ext cx="952500" cy="7810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1190625</xdr:colOff>
      <xdr:row>3</xdr:row>
      <xdr:rowOff>123825</xdr:rowOff>
    </xdr:from>
    <xdr:to>
      <xdr:col>2</xdr:col>
      <xdr:colOff>2143125</xdr:colOff>
      <xdr:row>7</xdr:row>
      <xdr:rowOff>142875</xdr:rowOff>
    </xdr:to>
    <xdr:pic>
      <xdr:nvPicPr>
        <xdr:cNvPr id="4" name="3 Imagen" descr="Resultado de imagen para logo de la dncd">
          <a:extLst>
            <a:ext uri="{FF2B5EF4-FFF2-40B4-BE49-F238E27FC236}">
              <a16:creationId xmlns:a16="http://schemas.microsoft.com/office/drawing/2014/main" xmlns="" id="{00000000-0008-0000-0D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295650" y="695325"/>
          <a:ext cx="952500" cy="781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1190626</xdr:colOff>
      <xdr:row>3</xdr:row>
      <xdr:rowOff>133351</xdr:rowOff>
    </xdr:from>
    <xdr:to>
      <xdr:col>2</xdr:col>
      <xdr:colOff>1190626</xdr:colOff>
      <xdr:row>7</xdr:row>
      <xdr:rowOff>152401</xdr:rowOff>
    </xdr:to>
    <xdr:pic>
      <xdr:nvPicPr>
        <xdr:cNvPr id="2" name="1 Imagen" descr="Resultado de imagen para logo de la dncd">
          <a:extLst>
            <a:ext uri="{FF2B5EF4-FFF2-40B4-BE49-F238E27FC236}">
              <a16:creationId xmlns:a16="http://schemas.microsoft.com/office/drawing/2014/main" xmlns="" id="{00000000-0008-0000-0D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295651" y="704851"/>
          <a:ext cx="0" cy="7810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1171575</xdr:colOff>
      <xdr:row>3</xdr:row>
      <xdr:rowOff>171450</xdr:rowOff>
    </xdr:from>
    <xdr:to>
      <xdr:col>2</xdr:col>
      <xdr:colOff>1171575</xdr:colOff>
      <xdr:row>8</xdr:row>
      <xdr:rowOff>0</xdr:rowOff>
    </xdr:to>
    <xdr:pic>
      <xdr:nvPicPr>
        <xdr:cNvPr id="3" name="2 Imagen" descr="Resultado de imagen para logo de la dncd">
          <a:extLst>
            <a:ext uri="{FF2B5EF4-FFF2-40B4-BE49-F238E27FC236}">
              <a16:creationId xmlns:a16="http://schemas.microsoft.com/office/drawing/2014/main" xmlns="" id="{00000000-0008-0000-0D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276600" y="742950"/>
          <a:ext cx="952500" cy="7810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1333500</xdr:colOff>
      <xdr:row>3</xdr:row>
      <xdr:rowOff>171450</xdr:rowOff>
    </xdr:from>
    <xdr:to>
      <xdr:col>2</xdr:col>
      <xdr:colOff>2286000</xdr:colOff>
      <xdr:row>8</xdr:row>
      <xdr:rowOff>0</xdr:rowOff>
    </xdr:to>
    <xdr:pic>
      <xdr:nvPicPr>
        <xdr:cNvPr id="4" name="3 Imagen" descr="Resultado de imagen para logo de la dncd">
          <a:extLst>
            <a:ext uri="{FF2B5EF4-FFF2-40B4-BE49-F238E27FC236}">
              <a16:creationId xmlns:a16="http://schemas.microsoft.com/office/drawing/2014/main" xmlns="" id="{00000000-0008-0000-0D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219450" y="742950"/>
          <a:ext cx="952500" cy="781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1228725</xdr:colOff>
      <xdr:row>2</xdr:row>
      <xdr:rowOff>47624</xdr:rowOff>
    </xdr:from>
    <xdr:to>
      <xdr:col>2</xdr:col>
      <xdr:colOff>2143125</xdr:colOff>
      <xdr:row>5</xdr:row>
      <xdr:rowOff>171449</xdr:rowOff>
    </xdr:to>
    <xdr:pic>
      <xdr:nvPicPr>
        <xdr:cNvPr id="3" name="2 Imagen" descr="Resultado de imagen para logo de la dncd">
          <a:extLst>
            <a:ext uri="{FF2B5EF4-FFF2-40B4-BE49-F238E27FC236}">
              <a16:creationId xmlns:a16="http://schemas.microsoft.com/office/drawing/2014/main" xmlns="" id="{00000000-0008-0000-0D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314700" y="428624"/>
          <a:ext cx="914400" cy="6953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2381252</xdr:colOff>
      <xdr:row>2</xdr:row>
      <xdr:rowOff>47625</xdr:rowOff>
    </xdr:from>
    <xdr:to>
      <xdr:col>2</xdr:col>
      <xdr:colOff>2542213</xdr:colOff>
      <xdr:row>2</xdr:row>
      <xdr:rowOff>48006</xdr:rowOff>
    </xdr:to>
    <xdr:pic>
      <xdr:nvPicPr>
        <xdr:cNvPr id="2" name="1 Imagen" descr="Resultado de imagen para logo de la dncd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95777" y="428625"/>
          <a:ext cx="180011" cy="38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2428875</xdr:colOff>
      <xdr:row>2</xdr:row>
      <xdr:rowOff>104775</xdr:rowOff>
    </xdr:from>
    <xdr:to>
      <xdr:col>2</xdr:col>
      <xdr:colOff>2730062</xdr:colOff>
      <xdr:row>2</xdr:row>
      <xdr:rowOff>107711</xdr:rowOff>
    </xdr:to>
    <xdr:pic>
      <xdr:nvPicPr>
        <xdr:cNvPr id="3" name="2 Imagen" descr="Resultado de imagen para logo de la dncd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314825" y="485775"/>
          <a:ext cx="301187" cy="293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3638549</xdr:colOff>
      <xdr:row>2</xdr:row>
      <xdr:rowOff>152401</xdr:rowOff>
    </xdr:from>
    <xdr:to>
      <xdr:col>3</xdr:col>
      <xdr:colOff>760094</xdr:colOff>
      <xdr:row>2</xdr:row>
      <xdr:rowOff>156704</xdr:rowOff>
    </xdr:to>
    <xdr:pic>
      <xdr:nvPicPr>
        <xdr:cNvPr id="4" name="3 Imagen" descr="Resultado de imagen para logo de la dncd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314824" y="533401"/>
          <a:ext cx="760095" cy="430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2524125</xdr:colOff>
      <xdr:row>2</xdr:row>
      <xdr:rowOff>95250</xdr:rowOff>
    </xdr:from>
    <xdr:to>
      <xdr:col>2</xdr:col>
      <xdr:colOff>2636193</xdr:colOff>
      <xdr:row>2</xdr:row>
      <xdr:rowOff>97917</xdr:rowOff>
    </xdr:to>
    <xdr:pic>
      <xdr:nvPicPr>
        <xdr:cNvPr id="5" name="4 Imagen" descr="Resultado de imagen para logo de la dncd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314825" y="476250"/>
          <a:ext cx="112068" cy="266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2124075</xdr:colOff>
      <xdr:row>2</xdr:row>
      <xdr:rowOff>114300</xdr:rowOff>
    </xdr:from>
    <xdr:to>
      <xdr:col>2</xdr:col>
      <xdr:colOff>2126864</xdr:colOff>
      <xdr:row>2</xdr:row>
      <xdr:rowOff>117047</xdr:rowOff>
    </xdr:to>
    <xdr:pic>
      <xdr:nvPicPr>
        <xdr:cNvPr id="6" name="5 Imagen" descr="Resultado de imagen para logo de la dncd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038600" y="495300"/>
          <a:ext cx="279014" cy="274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1495425</xdr:colOff>
      <xdr:row>2</xdr:row>
      <xdr:rowOff>133350</xdr:rowOff>
    </xdr:from>
    <xdr:to>
      <xdr:col>2</xdr:col>
      <xdr:colOff>1499876</xdr:colOff>
      <xdr:row>2</xdr:row>
      <xdr:rowOff>136699</xdr:rowOff>
    </xdr:to>
    <xdr:pic>
      <xdr:nvPicPr>
        <xdr:cNvPr id="7" name="6 Imagen" descr="Resultado de imagen para logo de la dncd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409950" y="514350"/>
          <a:ext cx="223526" cy="334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1019174</xdr:colOff>
      <xdr:row>2</xdr:row>
      <xdr:rowOff>28575</xdr:rowOff>
    </xdr:from>
    <xdr:to>
      <xdr:col>2</xdr:col>
      <xdr:colOff>1020697</xdr:colOff>
      <xdr:row>2</xdr:row>
      <xdr:rowOff>29337</xdr:rowOff>
    </xdr:to>
    <xdr:pic>
      <xdr:nvPicPr>
        <xdr:cNvPr id="8" name="7 Imagen" descr="Resultado de imagen para logo de la dncd">
          <a:extLst>
            <a:ext uri="{FF2B5EF4-FFF2-40B4-BE49-F238E27FC236}">
              <a16:creationId xmlns:a16="http://schemas.microsoft.com/office/drawing/2014/main" xmlns="" id="{00000000-0008-0000-0100-000008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33699" y="409575"/>
          <a:ext cx="150877" cy="76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1666876</xdr:colOff>
      <xdr:row>2</xdr:row>
      <xdr:rowOff>47624</xdr:rowOff>
    </xdr:from>
    <xdr:to>
      <xdr:col>2</xdr:col>
      <xdr:colOff>1667258</xdr:colOff>
      <xdr:row>2</xdr:row>
      <xdr:rowOff>48768</xdr:rowOff>
    </xdr:to>
    <xdr:pic>
      <xdr:nvPicPr>
        <xdr:cNvPr id="9" name="8 Imagen" descr="Resultado de imagen para logo de la dncd">
          <a:extLst>
            <a:ext uri="{FF2B5EF4-FFF2-40B4-BE49-F238E27FC236}">
              <a16:creationId xmlns:a16="http://schemas.microsoft.com/office/drawing/2014/main" xmlns="" id="{00000000-0008-0000-0100-00000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581401" y="428624"/>
          <a:ext cx="247268" cy="114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1276350</xdr:colOff>
      <xdr:row>2</xdr:row>
      <xdr:rowOff>114300</xdr:rowOff>
    </xdr:from>
    <xdr:to>
      <xdr:col>2</xdr:col>
      <xdr:colOff>1277112</xdr:colOff>
      <xdr:row>2</xdr:row>
      <xdr:rowOff>116755</xdr:rowOff>
    </xdr:to>
    <xdr:pic>
      <xdr:nvPicPr>
        <xdr:cNvPr id="10" name="9 Imagen" descr="Resultado de imagen para logo de la dncd">
          <a:extLst>
            <a:ext uri="{FF2B5EF4-FFF2-40B4-BE49-F238E27FC236}">
              <a16:creationId xmlns:a16="http://schemas.microsoft.com/office/drawing/2014/main" xmlns="" id="{00000000-0008-0000-0100-00000A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190875" y="495300"/>
          <a:ext cx="189738" cy="24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952500</xdr:colOff>
      <xdr:row>2</xdr:row>
      <xdr:rowOff>57150</xdr:rowOff>
    </xdr:from>
    <xdr:to>
      <xdr:col>2</xdr:col>
      <xdr:colOff>953263</xdr:colOff>
      <xdr:row>2</xdr:row>
      <xdr:rowOff>59818</xdr:rowOff>
    </xdr:to>
    <xdr:pic>
      <xdr:nvPicPr>
        <xdr:cNvPr id="11" name="10 Imagen" descr="Resultado de imagen para logo de la dncd">
          <a:extLst>
            <a:ext uri="{FF2B5EF4-FFF2-40B4-BE49-F238E27FC236}">
              <a16:creationId xmlns:a16="http://schemas.microsoft.com/office/drawing/2014/main" xmlns="" id="{00000000-0008-0000-0100-00000B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867025" y="438150"/>
          <a:ext cx="142112" cy="266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2143126</xdr:colOff>
      <xdr:row>2</xdr:row>
      <xdr:rowOff>104775</xdr:rowOff>
    </xdr:from>
    <xdr:to>
      <xdr:col>2</xdr:col>
      <xdr:colOff>2143126</xdr:colOff>
      <xdr:row>2</xdr:row>
      <xdr:rowOff>107654</xdr:rowOff>
    </xdr:to>
    <xdr:pic>
      <xdr:nvPicPr>
        <xdr:cNvPr id="12" name="11 Imagen" descr="Resultado de imagen para logo de la dncd">
          <a:extLst>
            <a:ext uri="{FF2B5EF4-FFF2-40B4-BE49-F238E27FC236}">
              <a16:creationId xmlns:a16="http://schemas.microsoft.com/office/drawing/2014/main" xmlns="" id="{00000000-0008-0000-0100-00000C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057651" y="485775"/>
          <a:ext cx="257175" cy="287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1333500</xdr:colOff>
      <xdr:row>2</xdr:row>
      <xdr:rowOff>114299</xdr:rowOff>
    </xdr:from>
    <xdr:to>
      <xdr:col>2</xdr:col>
      <xdr:colOff>1333501</xdr:colOff>
      <xdr:row>5</xdr:row>
      <xdr:rowOff>161924</xdr:rowOff>
    </xdr:to>
    <xdr:pic>
      <xdr:nvPicPr>
        <xdr:cNvPr id="13" name="12 Imagen" descr="Resultado de imagen para logo de la dncd">
          <a:extLst>
            <a:ext uri="{FF2B5EF4-FFF2-40B4-BE49-F238E27FC236}">
              <a16:creationId xmlns:a16="http://schemas.microsoft.com/office/drawing/2014/main" xmlns="" id="{00000000-0008-0000-0100-00000D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248025" y="495299"/>
          <a:ext cx="695326" cy="6191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1552575</xdr:colOff>
      <xdr:row>2</xdr:row>
      <xdr:rowOff>95250</xdr:rowOff>
    </xdr:from>
    <xdr:to>
      <xdr:col>2</xdr:col>
      <xdr:colOff>1552575</xdr:colOff>
      <xdr:row>2</xdr:row>
      <xdr:rowOff>97536</xdr:rowOff>
    </xdr:to>
    <xdr:pic>
      <xdr:nvPicPr>
        <xdr:cNvPr id="14" name="13 Imagen" descr="Resultado de imagen para logo de la dncd">
          <a:extLst>
            <a:ext uri="{FF2B5EF4-FFF2-40B4-BE49-F238E27FC236}">
              <a16:creationId xmlns:a16="http://schemas.microsoft.com/office/drawing/2014/main" xmlns="" id="{00000000-0008-0000-0100-00000E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467100" y="476250"/>
          <a:ext cx="228600" cy="22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1466850</xdr:colOff>
      <xdr:row>2</xdr:row>
      <xdr:rowOff>47625</xdr:rowOff>
    </xdr:from>
    <xdr:to>
      <xdr:col>2</xdr:col>
      <xdr:colOff>1469517</xdr:colOff>
      <xdr:row>2</xdr:row>
      <xdr:rowOff>49149</xdr:rowOff>
    </xdr:to>
    <xdr:pic>
      <xdr:nvPicPr>
        <xdr:cNvPr id="15" name="14 Imagen" descr="Resultado de imagen para logo de la dncd">
          <a:extLst>
            <a:ext uri="{FF2B5EF4-FFF2-40B4-BE49-F238E27FC236}">
              <a16:creationId xmlns:a16="http://schemas.microsoft.com/office/drawing/2014/main" xmlns="" id="{00000000-0008-0000-0100-00000F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381375" y="428625"/>
          <a:ext cx="216408" cy="15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1257300</xdr:colOff>
      <xdr:row>2</xdr:row>
      <xdr:rowOff>95250</xdr:rowOff>
    </xdr:from>
    <xdr:to>
      <xdr:col>2</xdr:col>
      <xdr:colOff>1261872</xdr:colOff>
      <xdr:row>2</xdr:row>
      <xdr:rowOff>97917</xdr:rowOff>
    </xdr:to>
    <xdr:pic>
      <xdr:nvPicPr>
        <xdr:cNvPr id="16" name="15 Imagen" descr="Resultado de imagen para logo de la dncd">
          <a:extLst>
            <a:ext uri="{FF2B5EF4-FFF2-40B4-BE49-F238E27FC236}">
              <a16:creationId xmlns:a16="http://schemas.microsoft.com/office/drawing/2014/main" xmlns="" id="{00000000-0008-0000-01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171825" y="476250"/>
          <a:ext cx="881253" cy="266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1657350</xdr:colOff>
      <xdr:row>2</xdr:row>
      <xdr:rowOff>152400</xdr:rowOff>
    </xdr:from>
    <xdr:to>
      <xdr:col>2</xdr:col>
      <xdr:colOff>2352676</xdr:colOff>
      <xdr:row>6</xdr:row>
      <xdr:rowOff>9525</xdr:rowOff>
    </xdr:to>
    <xdr:pic>
      <xdr:nvPicPr>
        <xdr:cNvPr id="18" name="17 Imagen" descr="Resultado de imagen para logo de la dncd">
          <a:extLst>
            <a:ext uri="{FF2B5EF4-FFF2-40B4-BE49-F238E27FC236}">
              <a16:creationId xmlns:a16="http://schemas.microsoft.com/office/drawing/2014/main" xmlns="" id="{00000000-0008-0000-0100-00001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524250" y="533400"/>
          <a:ext cx="695326" cy="6191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1228725</xdr:colOff>
      <xdr:row>2</xdr:row>
      <xdr:rowOff>47624</xdr:rowOff>
    </xdr:from>
    <xdr:to>
      <xdr:col>2</xdr:col>
      <xdr:colOff>1868805</xdr:colOff>
      <xdr:row>2</xdr:row>
      <xdr:rowOff>46481</xdr:rowOff>
    </xdr:to>
    <xdr:pic>
      <xdr:nvPicPr>
        <xdr:cNvPr id="2" name="1 Imagen" descr="Resultado de imagen para logo de la dncd">
          <a:extLst>
            <a:ext uri="{FF2B5EF4-FFF2-40B4-BE49-F238E27FC236}">
              <a16:creationId xmlns:a16="http://schemas.microsoft.com/office/drawing/2014/main" xmlns="" id="{00000000-0008-0000-0D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314700" y="428624"/>
          <a:ext cx="914400" cy="6953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1600199</xdr:colOff>
      <xdr:row>1</xdr:row>
      <xdr:rowOff>161926</xdr:rowOff>
    </xdr:from>
    <xdr:to>
      <xdr:col>2</xdr:col>
      <xdr:colOff>2552700</xdr:colOff>
      <xdr:row>5</xdr:row>
      <xdr:rowOff>152400</xdr:rowOff>
    </xdr:to>
    <xdr:pic>
      <xdr:nvPicPr>
        <xdr:cNvPr id="5" name="4 Imagen" descr="Resultado de imagen para logo de la dncd">
          <a:extLst>
            <a:ext uri="{FF2B5EF4-FFF2-40B4-BE49-F238E27FC236}">
              <a16:creationId xmlns:a16="http://schemas.microsoft.com/office/drawing/2014/main" xmlns="" id="{00000000-0008-0000-0D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695699" y="352426"/>
          <a:ext cx="952501" cy="75247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1228725</xdr:colOff>
      <xdr:row>2</xdr:row>
      <xdr:rowOff>47624</xdr:rowOff>
    </xdr:from>
    <xdr:to>
      <xdr:col>2</xdr:col>
      <xdr:colOff>1868805</xdr:colOff>
      <xdr:row>2</xdr:row>
      <xdr:rowOff>48767</xdr:rowOff>
    </xdr:to>
    <xdr:pic>
      <xdr:nvPicPr>
        <xdr:cNvPr id="2" name="1 Imagen" descr="Resultado de imagen para logo de la dncd">
          <a:extLst>
            <a:ext uri="{FF2B5EF4-FFF2-40B4-BE49-F238E27FC236}">
              <a16:creationId xmlns:a16="http://schemas.microsoft.com/office/drawing/2014/main" xmlns="" id="{00000000-0008-0000-0D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324225" y="428624"/>
          <a:ext cx="640080" cy="1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1282699</xdr:colOff>
      <xdr:row>1</xdr:row>
      <xdr:rowOff>177801</xdr:rowOff>
    </xdr:from>
    <xdr:to>
      <xdr:col>2</xdr:col>
      <xdr:colOff>2235200</xdr:colOff>
      <xdr:row>5</xdr:row>
      <xdr:rowOff>168275</xdr:rowOff>
    </xdr:to>
    <xdr:pic>
      <xdr:nvPicPr>
        <xdr:cNvPr id="3" name="4 Imagen" descr="Resultado de imagen para logo de la dncd">
          <a:extLst>
            <a:ext uri="{FF2B5EF4-FFF2-40B4-BE49-F238E27FC236}">
              <a16:creationId xmlns:a16="http://schemas.microsoft.com/office/drawing/2014/main" xmlns="" id="{00000000-0008-0000-0D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584574" y="368301"/>
          <a:ext cx="952501" cy="75247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1228725</xdr:colOff>
      <xdr:row>2</xdr:row>
      <xdr:rowOff>47624</xdr:rowOff>
    </xdr:from>
    <xdr:to>
      <xdr:col>2</xdr:col>
      <xdr:colOff>1504950</xdr:colOff>
      <xdr:row>2</xdr:row>
      <xdr:rowOff>48767</xdr:rowOff>
    </xdr:to>
    <xdr:pic>
      <xdr:nvPicPr>
        <xdr:cNvPr id="2" name="1 Imagen" descr="Resultado de imagen para logo de la dncd">
          <a:extLst>
            <a:ext uri="{FF2B5EF4-FFF2-40B4-BE49-F238E27FC236}">
              <a16:creationId xmlns:a16="http://schemas.microsoft.com/office/drawing/2014/main" xmlns="" id="{00000000-0008-0000-0D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533775" y="428624"/>
          <a:ext cx="640080" cy="1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1238250</xdr:colOff>
      <xdr:row>1</xdr:row>
      <xdr:rowOff>142875</xdr:rowOff>
    </xdr:from>
    <xdr:to>
      <xdr:col>2</xdr:col>
      <xdr:colOff>2465071</xdr:colOff>
      <xdr:row>1</xdr:row>
      <xdr:rowOff>146475</xdr:rowOff>
    </xdr:to>
    <xdr:pic>
      <xdr:nvPicPr>
        <xdr:cNvPr id="4" name="4 Imagen" descr="Resultado de imagen para logo de la dncd">
          <a:extLst>
            <a:ext uri="{FF2B5EF4-FFF2-40B4-BE49-F238E27FC236}">
              <a16:creationId xmlns:a16="http://schemas.microsoft.com/office/drawing/2014/main" xmlns="" id="{00000000-0008-0000-0D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343275" y="333375"/>
          <a:ext cx="952501" cy="75247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1200151</xdr:colOff>
      <xdr:row>2</xdr:row>
      <xdr:rowOff>19050</xdr:rowOff>
    </xdr:from>
    <xdr:to>
      <xdr:col>2</xdr:col>
      <xdr:colOff>2076451</xdr:colOff>
      <xdr:row>5</xdr:row>
      <xdr:rowOff>171450</xdr:rowOff>
    </xdr:to>
    <xdr:pic>
      <xdr:nvPicPr>
        <xdr:cNvPr id="5" name="4 Imagen" descr="Resultado de imagen para logo de la dncd">
          <a:extLst>
            <a:ext uri="{FF2B5EF4-FFF2-40B4-BE49-F238E27FC236}">
              <a16:creationId xmlns:a16="http://schemas.microsoft.com/office/drawing/2014/main" xmlns="" id="{00000000-0008-0000-0D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467101" y="400050"/>
          <a:ext cx="876300" cy="7239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1228725</xdr:colOff>
      <xdr:row>4</xdr:row>
      <xdr:rowOff>47624</xdr:rowOff>
    </xdr:from>
    <xdr:to>
      <xdr:col>2</xdr:col>
      <xdr:colOff>1868805</xdr:colOff>
      <xdr:row>4</xdr:row>
      <xdr:rowOff>48767</xdr:rowOff>
    </xdr:to>
    <xdr:pic>
      <xdr:nvPicPr>
        <xdr:cNvPr id="2" name="1 Imagen" descr="Resultado de imagen para logo de la dncd">
          <a:extLst>
            <a:ext uri="{FF2B5EF4-FFF2-40B4-BE49-F238E27FC236}">
              <a16:creationId xmlns:a16="http://schemas.microsoft.com/office/drawing/2014/main" xmlns="" id="{00000000-0008-0000-0D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495675" y="428624"/>
          <a:ext cx="276225" cy="1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1238250</xdr:colOff>
      <xdr:row>3</xdr:row>
      <xdr:rowOff>142875</xdr:rowOff>
    </xdr:from>
    <xdr:to>
      <xdr:col>2</xdr:col>
      <xdr:colOff>1880234</xdr:colOff>
      <xdr:row>3</xdr:row>
      <xdr:rowOff>146475</xdr:rowOff>
    </xdr:to>
    <xdr:pic>
      <xdr:nvPicPr>
        <xdr:cNvPr id="3" name="4 Imagen" descr="Resultado de imagen para logo de la dncd">
          <a:extLst>
            <a:ext uri="{FF2B5EF4-FFF2-40B4-BE49-F238E27FC236}">
              <a16:creationId xmlns:a16="http://schemas.microsoft.com/office/drawing/2014/main" xmlns="" id="{00000000-0008-0000-0D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505200" y="333375"/>
          <a:ext cx="1226821" cy="3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1219200</xdr:colOff>
      <xdr:row>4</xdr:row>
      <xdr:rowOff>9525</xdr:rowOff>
    </xdr:from>
    <xdr:to>
      <xdr:col>2</xdr:col>
      <xdr:colOff>2095500</xdr:colOff>
      <xdr:row>7</xdr:row>
      <xdr:rowOff>161925</xdr:rowOff>
    </xdr:to>
    <xdr:pic>
      <xdr:nvPicPr>
        <xdr:cNvPr id="6" name="5 Imagen" descr="Resultado de imagen para logo de la dncd">
          <a:extLst>
            <a:ext uri="{FF2B5EF4-FFF2-40B4-BE49-F238E27FC236}">
              <a16:creationId xmlns:a16="http://schemas.microsoft.com/office/drawing/2014/main" xmlns="" id="{00000000-0008-0000-0D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276600" y="771525"/>
          <a:ext cx="876300" cy="7239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1228725</xdr:colOff>
      <xdr:row>4</xdr:row>
      <xdr:rowOff>47624</xdr:rowOff>
    </xdr:from>
    <xdr:to>
      <xdr:col>3</xdr:col>
      <xdr:colOff>1504950</xdr:colOff>
      <xdr:row>4</xdr:row>
      <xdr:rowOff>48767</xdr:rowOff>
    </xdr:to>
    <xdr:pic>
      <xdr:nvPicPr>
        <xdr:cNvPr id="2" name="1 Imagen" descr="Resultado de imagen para logo de la dncd">
          <a:extLst>
            <a:ext uri="{FF2B5EF4-FFF2-40B4-BE49-F238E27FC236}">
              <a16:creationId xmlns:a16="http://schemas.microsoft.com/office/drawing/2014/main" xmlns="" id="{00000000-0008-0000-0D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286125" y="809624"/>
          <a:ext cx="640080" cy="1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1238250</xdr:colOff>
      <xdr:row>3</xdr:row>
      <xdr:rowOff>142875</xdr:rowOff>
    </xdr:from>
    <xdr:to>
      <xdr:col>3</xdr:col>
      <xdr:colOff>1516379</xdr:colOff>
      <xdr:row>3</xdr:row>
      <xdr:rowOff>146895</xdr:rowOff>
    </xdr:to>
    <xdr:pic>
      <xdr:nvPicPr>
        <xdr:cNvPr id="3" name="4 Imagen" descr="Resultado de imagen para logo de la dncd">
          <a:extLst>
            <a:ext uri="{FF2B5EF4-FFF2-40B4-BE49-F238E27FC236}">
              <a16:creationId xmlns:a16="http://schemas.microsoft.com/office/drawing/2014/main" xmlns="" id="{00000000-0008-0000-0D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295650" y="714375"/>
          <a:ext cx="641984" cy="3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1085849</xdr:colOff>
      <xdr:row>4</xdr:row>
      <xdr:rowOff>38100</xdr:rowOff>
    </xdr:from>
    <xdr:to>
      <xdr:col>3</xdr:col>
      <xdr:colOff>2233040</xdr:colOff>
      <xdr:row>4</xdr:row>
      <xdr:rowOff>39537</xdr:rowOff>
    </xdr:to>
    <xdr:pic>
      <xdr:nvPicPr>
        <xdr:cNvPr id="6" name="5 Imagen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114674" y="800100"/>
          <a:ext cx="904875" cy="711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1781175</xdr:colOff>
      <xdr:row>4</xdr:row>
      <xdr:rowOff>57150</xdr:rowOff>
    </xdr:from>
    <xdr:to>
      <xdr:col>3</xdr:col>
      <xdr:colOff>2564765</xdr:colOff>
      <xdr:row>7</xdr:row>
      <xdr:rowOff>140295</xdr:rowOff>
    </xdr:to>
    <xdr:pic>
      <xdr:nvPicPr>
        <xdr:cNvPr id="7" name="6 Imagen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495800" y="819150"/>
          <a:ext cx="783590" cy="6546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1228725</xdr:colOff>
      <xdr:row>1</xdr:row>
      <xdr:rowOff>47624</xdr:rowOff>
    </xdr:from>
    <xdr:to>
      <xdr:col>2</xdr:col>
      <xdr:colOff>1230630</xdr:colOff>
      <xdr:row>1</xdr:row>
      <xdr:rowOff>48767</xdr:rowOff>
    </xdr:to>
    <xdr:pic>
      <xdr:nvPicPr>
        <xdr:cNvPr id="2" name="1 Imagen" descr="Resultado de imagen para logo de la dncd">
          <a:extLst>
            <a:ext uri="{FF2B5EF4-FFF2-40B4-BE49-F238E27FC236}">
              <a16:creationId xmlns:a16="http://schemas.microsoft.com/office/drawing/2014/main" xmlns="" id="{00000000-0008-0000-0D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286125" y="809624"/>
          <a:ext cx="640080" cy="1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1238250</xdr:colOff>
      <xdr:row>0</xdr:row>
      <xdr:rowOff>142875</xdr:rowOff>
    </xdr:from>
    <xdr:to>
      <xdr:col>2</xdr:col>
      <xdr:colOff>1242059</xdr:colOff>
      <xdr:row>0</xdr:row>
      <xdr:rowOff>146475</xdr:rowOff>
    </xdr:to>
    <xdr:pic>
      <xdr:nvPicPr>
        <xdr:cNvPr id="3" name="4 Imagen" descr="Resultado de imagen para logo de la dncd">
          <a:extLst>
            <a:ext uri="{FF2B5EF4-FFF2-40B4-BE49-F238E27FC236}">
              <a16:creationId xmlns:a16="http://schemas.microsoft.com/office/drawing/2014/main" xmlns="" id="{00000000-0008-0000-0D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295650" y="714375"/>
          <a:ext cx="641984" cy="3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1219200</xdr:colOff>
      <xdr:row>1</xdr:row>
      <xdr:rowOff>9525</xdr:rowOff>
    </xdr:from>
    <xdr:to>
      <xdr:col>2</xdr:col>
      <xdr:colOff>1219200</xdr:colOff>
      <xdr:row>4</xdr:row>
      <xdr:rowOff>161925</xdr:rowOff>
    </xdr:to>
    <xdr:pic>
      <xdr:nvPicPr>
        <xdr:cNvPr id="4" name="3 Imagen" descr="Resultado de imagen para logo de la dncd">
          <a:extLst>
            <a:ext uri="{FF2B5EF4-FFF2-40B4-BE49-F238E27FC236}">
              <a16:creationId xmlns:a16="http://schemas.microsoft.com/office/drawing/2014/main" xmlns="" id="{00000000-0008-0000-0D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276600" y="771525"/>
          <a:ext cx="876300" cy="7239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1219199</xdr:colOff>
      <xdr:row>0</xdr:row>
      <xdr:rowOff>161925</xdr:rowOff>
    </xdr:from>
    <xdr:to>
      <xdr:col>2</xdr:col>
      <xdr:colOff>2076450</xdr:colOff>
      <xdr:row>4</xdr:row>
      <xdr:rowOff>161925</xdr:rowOff>
    </xdr:to>
    <xdr:pic>
      <xdr:nvPicPr>
        <xdr:cNvPr id="5" name="4 Imagen" descr="Resultado de imagen para logo de la dncd">
          <a:extLst>
            <a:ext uri="{FF2B5EF4-FFF2-40B4-BE49-F238E27FC236}">
              <a16:creationId xmlns:a16="http://schemas.microsoft.com/office/drawing/2014/main" xmlns="" id="{00000000-0008-0000-0D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286124" y="161925"/>
          <a:ext cx="857251" cy="762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1228725</xdr:colOff>
      <xdr:row>1</xdr:row>
      <xdr:rowOff>47624</xdr:rowOff>
    </xdr:from>
    <xdr:to>
      <xdr:col>2</xdr:col>
      <xdr:colOff>2053590</xdr:colOff>
      <xdr:row>1</xdr:row>
      <xdr:rowOff>46481</xdr:rowOff>
    </xdr:to>
    <xdr:pic>
      <xdr:nvPicPr>
        <xdr:cNvPr id="2" name="1 Imagen" descr="Resultado de imagen para logo de la dncd">
          <a:extLst>
            <a:ext uri="{FF2B5EF4-FFF2-40B4-BE49-F238E27FC236}">
              <a16:creationId xmlns:a16="http://schemas.microsoft.com/office/drawing/2014/main" xmlns="" id="{00000000-0008-0000-0D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295650" y="238124"/>
          <a:ext cx="1905" cy="1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1238250</xdr:colOff>
      <xdr:row>0</xdr:row>
      <xdr:rowOff>142875</xdr:rowOff>
    </xdr:from>
    <xdr:to>
      <xdr:col>2</xdr:col>
      <xdr:colOff>2065019</xdr:colOff>
      <xdr:row>0</xdr:row>
      <xdr:rowOff>139275</xdr:rowOff>
    </xdr:to>
    <xdr:pic>
      <xdr:nvPicPr>
        <xdr:cNvPr id="3" name="4 Imagen" descr="Resultado de imagen para logo de la dncd">
          <a:extLst>
            <a:ext uri="{FF2B5EF4-FFF2-40B4-BE49-F238E27FC236}">
              <a16:creationId xmlns:a16="http://schemas.microsoft.com/office/drawing/2014/main" xmlns="" id="{00000000-0008-0000-0D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305175" y="142875"/>
          <a:ext cx="3809" cy="3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1162051</xdr:colOff>
      <xdr:row>1</xdr:row>
      <xdr:rowOff>47625</xdr:rowOff>
    </xdr:from>
    <xdr:to>
      <xdr:col>2</xdr:col>
      <xdr:colOff>2133600</xdr:colOff>
      <xdr:row>4</xdr:row>
      <xdr:rowOff>161925</xdr:rowOff>
    </xdr:to>
    <xdr:pic>
      <xdr:nvPicPr>
        <xdr:cNvPr id="5" name="4 Imagen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52801" y="238125"/>
          <a:ext cx="971549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1228725</xdr:colOff>
      <xdr:row>1</xdr:row>
      <xdr:rowOff>47624</xdr:rowOff>
    </xdr:from>
    <xdr:to>
      <xdr:col>2</xdr:col>
      <xdr:colOff>1232535</xdr:colOff>
      <xdr:row>1</xdr:row>
      <xdr:rowOff>48767</xdr:rowOff>
    </xdr:to>
    <xdr:pic>
      <xdr:nvPicPr>
        <xdr:cNvPr id="2" name="1 Imagen" descr="Resultado de imagen para logo de la dncd">
          <a:extLst>
            <a:ext uri="{FF2B5EF4-FFF2-40B4-BE49-F238E27FC236}">
              <a16:creationId xmlns:a16="http://schemas.microsoft.com/office/drawing/2014/main" xmlns="" id="{00000000-0008-0000-0D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419475" y="238124"/>
          <a:ext cx="82486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1238250</xdr:colOff>
      <xdr:row>0</xdr:row>
      <xdr:rowOff>142875</xdr:rowOff>
    </xdr:from>
    <xdr:to>
      <xdr:col>2</xdr:col>
      <xdr:colOff>1240156</xdr:colOff>
      <xdr:row>0</xdr:row>
      <xdr:rowOff>146475</xdr:rowOff>
    </xdr:to>
    <xdr:pic>
      <xdr:nvPicPr>
        <xdr:cNvPr id="3" name="4 Imagen" descr="Resultado de imagen para logo de la dncd">
          <a:extLst>
            <a:ext uri="{FF2B5EF4-FFF2-40B4-BE49-F238E27FC236}">
              <a16:creationId xmlns:a16="http://schemas.microsoft.com/office/drawing/2014/main" xmlns="" id="{00000000-0008-0000-0D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429000" y="142875"/>
          <a:ext cx="826769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1162051</xdr:colOff>
      <xdr:row>1</xdr:row>
      <xdr:rowOff>47625</xdr:rowOff>
    </xdr:from>
    <xdr:to>
      <xdr:col>2</xdr:col>
      <xdr:colOff>1162052</xdr:colOff>
      <xdr:row>4</xdr:row>
      <xdr:rowOff>161925</xdr:rowOff>
    </xdr:to>
    <xdr:pic>
      <xdr:nvPicPr>
        <xdr:cNvPr id="4" name="3 Imagen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52801" y="238125"/>
          <a:ext cx="971549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2525712</xdr:colOff>
      <xdr:row>1</xdr:row>
      <xdr:rowOff>61912</xdr:rowOff>
    </xdr:from>
    <xdr:to>
      <xdr:col>2</xdr:col>
      <xdr:colOff>3495674</xdr:colOff>
      <xdr:row>4</xdr:row>
      <xdr:rowOff>176212</xdr:rowOff>
    </xdr:to>
    <xdr:pic>
      <xdr:nvPicPr>
        <xdr:cNvPr id="5" name="4 Imagen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621212" y="252412"/>
          <a:ext cx="969962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1228725</xdr:colOff>
      <xdr:row>1</xdr:row>
      <xdr:rowOff>47624</xdr:rowOff>
    </xdr:from>
    <xdr:to>
      <xdr:col>2</xdr:col>
      <xdr:colOff>1232535</xdr:colOff>
      <xdr:row>1</xdr:row>
      <xdr:rowOff>48767</xdr:rowOff>
    </xdr:to>
    <xdr:pic>
      <xdr:nvPicPr>
        <xdr:cNvPr id="2" name="1 Imagen" descr="Resultado de imagen para logo de la dncd">
          <a:extLst>
            <a:ext uri="{FF2B5EF4-FFF2-40B4-BE49-F238E27FC236}">
              <a16:creationId xmlns:a16="http://schemas.microsoft.com/office/drawing/2014/main" xmlns="" id="{00000000-0008-0000-0D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324225" y="238124"/>
          <a:ext cx="3810" cy="1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1238250</xdr:colOff>
      <xdr:row>0</xdr:row>
      <xdr:rowOff>142875</xdr:rowOff>
    </xdr:from>
    <xdr:to>
      <xdr:col>2</xdr:col>
      <xdr:colOff>1240156</xdr:colOff>
      <xdr:row>0</xdr:row>
      <xdr:rowOff>146475</xdr:rowOff>
    </xdr:to>
    <xdr:pic>
      <xdr:nvPicPr>
        <xdr:cNvPr id="3" name="4 Imagen" descr="Resultado de imagen para logo de la dncd">
          <a:extLst>
            <a:ext uri="{FF2B5EF4-FFF2-40B4-BE49-F238E27FC236}">
              <a16:creationId xmlns:a16="http://schemas.microsoft.com/office/drawing/2014/main" xmlns="" id="{00000000-0008-0000-0D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333750" y="142875"/>
          <a:ext cx="1906" cy="3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1162051</xdr:colOff>
      <xdr:row>1</xdr:row>
      <xdr:rowOff>47625</xdr:rowOff>
    </xdr:from>
    <xdr:to>
      <xdr:col>2</xdr:col>
      <xdr:colOff>1162052</xdr:colOff>
      <xdr:row>4</xdr:row>
      <xdr:rowOff>161925</xdr:rowOff>
    </xdr:to>
    <xdr:pic>
      <xdr:nvPicPr>
        <xdr:cNvPr id="4" name="3 Imagen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257551" y="238125"/>
          <a:ext cx="1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2525712</xdr:colOff>
      <xdr:row>1</xdr:row>
      <xdr:rowOff>61912</xdr:rowOff>
    </xdr:from>
    <xdr:to>
      <xdr:col>2</xdr:col>
      <xdr:colOff>2527300</xdr:colOff>
      <xdr:row>4</xdr:row>
      <xdr:rowOff>176212</xdr:rowOff>
    </xdr:to>
    <xdr:pic>
      <xdr:nvPicPr>
        <xdr:cNvPr id="5" name="4 Imagen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621212" y="252412"/>
          <a:ext cx="969962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2047875</xdr:colOff>
      <xdr:row>1</xdr:row>
      <xdr:rowOff>47625</xdr:rowOff>
    </xdr:from>
    <xdr:to>
      <xdr:col>3</xdr:col>
      <xdr:colOff>217487</xdr:colOff>
      <xdr:row>4</xdr:row>
      <xdr:rowOff>161925</xdr:rowOff>
    </xdr:to>
    <xdr:pic>
      <xdr:nvPicPr>
        <xdr:cNvPr id="6" name="5 Imagen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24325" y="238125"/>
          <a:ext cx="969962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1307265</xdr:colOff>
      <xdr:row>2</xdr:row>
      <xdr:rowOff>125038</xdr:rowOff>
    </xdr:from>
    <xdr:to>
      <xdr:col>2</xdr:col>
      <xdr:colOff>2483708</xdr:colOff>
      <xdr:row>2</xdr:row>
      <xdr:rowOff>129255</xdr:rowOff>
    </xdr:to>
    <xdr:pic>
      <xdr:nvPicPr>
        <xdr:cNvPr id="4" name="3 Imagen" descr="Resultado de imagen para logo de la dncd">
          <a:extLst>
            <a:ext uri="{FF2B5EF4-FFF2-40B4-BE49-F238E27FC236}">
              <a16:creationId xmlns:a16="http://schemas.microsoft.com/office/drawing/2014/main" xmlns="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423932" y="506038"/>
          <a:ext cx="761153" cy="62018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2524125</xdr:colOff>
      <xdr:row>2</xdr:row>
      <xdr:rowOff>95250</xdr:rowOff>
    </xdr:from>
    <xdr:to>
      <xdr:col>3</xdr:col>
      <xdr:colOff>1611577</xdr:colOff>
      <xdr:row>2</xdr:row>
      <xdr:rowOff>97917</xdr:rowOff>
    </xdr:to>
    <xdr:pic>
      <xdr:nvPicPr>
        <xdr:cNvPr id="5" name="4 Imagen" descr="Resultado de imagen para logo de la dncd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391025" y="476250"/>
          <a:ext cx="112068" cy="266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1019174</xdr:colOff>
      <xdr:row>2</xdr:row>
      <xdr:rowOff>28575</xdr:rowOff>
    </xdr:from>
    <xdr:to>
      <xdr:col>2</xdr:col>
      <xdr:colOff>1842133</xdr:colOff>
      <xdr:row>2</xdr:row>
      <xdr:rowOff>29337</xdr:rowOff>
    </xdr:to>
    <xdr:pic>
      <xdr:nvPicPr>
        <xdr:cNvPr id="8" name="7 Imagen" descr="Resultado de imagen para logo de la dncd">
          <a:extLst>
            <a:ext uri="{FF2B5EF4-FFF2-40B4-BE49-F238E27FC236}">
              <a16:creationId xmlns:a16="http://schemas.microsoft.com/office/drawing/2014/main" xmlns="" id="{00000000-0008-0000-0200-000008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886074" y="409575"/>
          <a:ext cx="1523" cy="76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1552575</xdr:colOff>
      <xdr:row>2</xdr:row>
      <xdr:rowOff>95250</xdr:rowOff>
    </xdr:from>
    <xdr:to>
      <xdr:col>3</xdr:col>
      <xdr:colOff>140186</xdr:colOff>
      <xdr:row>2</xdr:row>
      <xdr:rowOff>97536</xdr:rowOff>
    </xdr:to>
    <xdr:pic>
      <xdr:nvPicPr>
        <xdr:cNvPr id="14" name="13 Imagen" descr="Resultado de imagen para logo de la dncd">
          <a:extLst>
            <a:ext uri="{FF2B5EF4-FFF2-40B4-BE49-F238E27FC236}">
              <a16:creationId xmlns:a16="http://schemas.microsoft.com/office/drawing/2014/main" xmlns="" id="{00000000-0008-0000-0200-00000E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419475" y="476250"/>
          <a:ext cx="0" cy="22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1257300</xdr:colOff>
      <xdr:row>2</xdr:row>
      <xdr:rowOff>95250</xdr:rowOff>
    </xdr:from>
    <xdr:to>
      <xdr:col>2</xdr:col>
      <xdr:colOff>2284476</xdr:colOff>
      <xdr:row>2</xdr:row>
      <xdr:rowOff>97917</xdr:rowOff>
    </xdr:to>
    <xdr:pic>
      <xdr:nvPicPr>
        <xdr:cNvPr id="16" name="15 Imagen" descr="Resultado de imagen para logo de la dncd">
          <a:extLst>
            <a:ext uri="{FF2B5EF4-FFF2-40B4-BE49-F238E27FC236}">
              <a16:creationId xmlns:a16="http://schemas.microsoft.com/office/drawing/2014/main" xmlns="" id="{00000000-0008-0000-02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124200" y="476250"/>
          <a:ext cx="4572" cy="266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1304925</xdr:colOff>
      <xdr:row>2</xdr:row>
      <xdr:rowOff>123825</xdr:rowOff>
    </xdr:from>
    <xdr:to>
      <xdr:col>3</xdr:col>
      <xdr:colOff>491873</xdr:colOff>
      <xdr:row>2</xdr:row>
      <xdr:rowOff>126761</xdr:rowOff>
    </xdr:to>
    <xdr:pic>
      <xdr:nvPicPr>
        <xdr:cNvPr id="18" name="17 Imagen" descr="Resultado de imagen para logo de la dncd">
          <a:extLst>
            <a:ext uri="{FF2B5EF4-FFF2-40B4-BE49-F238E27FC236}">
              <a16:creationId xmlns:a16="http://schemas.microsoft.com/office/drawing/2014/main" xmlns="" id="{00000000-0008-0000-0200-00001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181350" y="504825"/>
          <a:ext cx="695326" cy="6191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1297782</xdr:colOff>
      <xdr:row>2</xdr:row>
      <xdr:rowOff>35721</xdr:rowOff>
    </xdr:from>
    <xdr:to>
      <xdr:col>2</xdr:col>
      <xdr:colOff>2226470</xdr:colOff>
      <xdr:row>5</xdr:row>
      <xdr:rowOff>178596</xdr:rowOff>
    </xdr:to>
    <xdr:pic>
      <xdr:nvPicPr>
        <xdr:cNvPr id="9" name="8 Imagen" descr="Resultado de imagen para logo de la dncd">
          <a:extLst>
            <a:ext uri="{FF2B5EF4-FFF2-40B4-BE49-F238E27FC236}">
              <a16:creationId xmlns:a16="http://schemas.microsoft.com/office/drawing/2014/main" xmlns="" id="{00000000-0008-0000-0200-00000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405188" y="416721"/>
          <a:ext cx="928688" cy="7143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2524125</xdr:colOff>
      <xdr:row>2</xdr:row>
      <xdr:rowOff>95250</xdr:rowOff>
    </xdr:from>
    <xdr:to>
      <xdr:col>3</xdr:col>
      <xdr:colOff>41335</xdr:colOff>
      <xdr:row>2</xdr:row>
      <xdr:rowOff>97917</xdr:rowOff>
    </xdr:to>
    <xdr:pic>
      <xdr:nvPicPr>
        <xdr:cNvPr id="3" name="2 Imagen" descr="Resultado de imagen para logo de la dncd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600575" y="476250"/>
          <a:ext cx="1611576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1019174</xdr:colOff>
      <xdr:row>2</xdr:row>
      <xdr:rowOff>28575</xdr:rowOff>
    </xdr:from>
    <xdr:to>
      <xdr:col>2</xdr:col>
      <xdr:colOff>1247011</xdr:colOff>
      <xdr:row>2</xdr:row>
      <xdr:rowOff>29337</xdr:rowOff>
    </xdr:to>
    <xdr:pic>
      <xdr:nvPicPr>
        <xdr:cNvPr id="4" name="3 Imagen" descr="Resultado de imagen para logo de la dncd">
          <a:extLst>
            <a:ext uri="{FF2B5EF4-FFF2-40B4-BE49-F238E27FC236}">
              <a16:creationId xmlns:a16="http://schemas.microsoft.com/office/drawing/2014/main" xmlns="" id="{00000000-0008-0000-03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133724" y="409575"/>
          <a:ext cx="822959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1552575</xdr:colOff>
      <xdr:row>2</xdr:row>
      <xdr:rowOff>95250</xdr:rowOff>
    </xdr:from>
    <xdr:to>
      <xdr:col>2</xdr:col>
      <xdr:colOff>2035660</xdr:colOff>
      <xdr:row>2</xdr:row>
      <xdr:rowOff>97536</xdr:rowOff>
    </xdr:to>
    <xdr:pic>
      <xdr:nvPicPr>
        <xdr:cNvPr id="5" name="4 Imagen" descr="Resultado de imagen para logo de la dncd">
          <a:extLst>
            <a:ext uri="{FF2B5EF4-FFF2-40B4-BE49-F238E27FC236}">
              <a16:creationId xmlns:a16="http://schemas.microsoft.com/office/drawing/2014/main" xmlns="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667125" y="476250"/>
          <a:ext cx="107363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1257300</xdr:colOff>
      <xdr:row>2</xdr:row>
      <xdr:rowOff>95250</xdr:rowOff>
    </xdr:from>
    <xdr:to>
      <xdr:col>2</xdr:col>
      <xdr:colOff>1537716</xdr:colOff>
      <xdr:row>2</xdr:row>
      <xdr:rowOff>97917</xdr:rowOff>
    </xdr:to>
    <xdr:pic>
      <xdr:nvPicPr>
        <xdr:cNvPr id="6" name="5 Imagen" descr="Resultado de imagen para logo de la dncd">
          <a:extLst>
            <a:ext uri="{FF2B5EF4-FFF2-40B4-BE49-F238E27FC236}">
              <a16:creationId xmlns:a16="http://schemas.microsoft.com/office/drawing/2014/main" xmlns="" id="{00000000-0008-0000-03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371850" y="476250"/>
          <a:ext cx="1027176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1819114</xdr:colOff>
      <xdr:row>2</xdr:row>
      <xdr:rowOff>123982</xdr:rowOff>
    </xdr:from>
    <xdr:to>
      <xdr:col>2</xdr:col>
      <xdr:colOff>2571750</xdr:colOff>
      <xdr:row>6</xdr:row>
      <xdr:rowOff>9526</xdr:rowOff>
    </xdr:to>
    <xdr:pic>
      <xdr:nvPicPr>
        <xdr:cNvPr id="8" name="7 Imagen" descr="Resultado de imagen para logo de la dncd">
          <a:extLst>
            <a:ext uri="{FF2B5EF4-FFF2-40B4-BE49-F238E27FC236}">
              <a16:creationId xmlns:a16="http://schemas.microsoft.com/office/drawing/2014/main" xmlns="" id="{00000000-0008-0000-0300-000008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 flipH="1">
          <a:off x="3638389" y="504982"/>
          <a:ext cx="752636" cy="64754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2524125</xdr:colOff>
      <xdr:row>3</xdr:row>
      <xdr:rowOff>95250</xdr:rowOff>
    </xdr:from>
    <xdr:to>
      <xdr:col>2</xdr:col>
      <xdr:colOff>3127816</xdr:colOff>
      <xdr:row>3</xdr:row>
      <xdr:rowOff>97917</xdr:rowOff>
    </xdr:to>
    <xdr:pic>
      <xdr:nvPicPr>
        <xdr:cNvPr id="2" name="1 Imagen" descr="Resultado de imagen para logo de la dncd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343400" y="476250"/>
          <a:ext cx="1070035" cy="266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1019174</xdr:colOff>
      <xdr:row>3</xdr:row>
      <xdr:rowOff>28575</xdr:rowOff>
    </xdr:from>
    <xdr:to>
      <xdr:col>2</xdr:col>
      <xdr:colOff>1243965</xdr:colOff>
      <xdr:row>3</xdr:row>
      <xdr:rowOff>29337</xdr:rowOff>
    </xdr:to>
    <xdr:pic>
      <xdr:nvPicPr>
        <xdr:cNvPr id="3" name="2 Imagen" descr="Resultado de imagen para logo de la dncd">
          <a:extLst>
            <a:ext uri="{FF2B5EF4-FFF2-40B4-BE49-F238E27FC236}">
              <a16:creationId xmlns:a16="http://schemas.microsoft.com/office/drawing/2014/main" xmlns="" id="{00000000-0008-0000-04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838449" y="409575"/>
          <a:ext cx="227837" cy="76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1552575</xdr:colOff>
      <xdr:row>3</xdr:row>
      <xdr:rowOff>95250</xdr:rowOff>
    </xdr:from>
    <xdr:to>
      <xdr:col>2</xdr:col>
      <xdr:colOff>1898165</xdr:colOff>
      <xdr:row>3</xdr:row>
      <xdr:rowOff>97536</xdr:rowOff>
    </xdr:to>
    <xdr:pic>
      <xdr:nvPicPr>
        <xdr:cNvPr id="4" name="3 Imagen" descr="Resultado de imagen para logo de la dncd">
          <a:extLst>
            <a:ext uri="{FF2B5EF4-FFF2-40B4-BE49-F238E27FC236}">
              <a16:creationId xmlns:a16="http://schemas.microsoft.com/office/drawing/2014/main" xmlns="" id="{00000000-0008-0000-04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371850" y="476250"/>
          <a:ext cx="483085" cy="22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1257300</xdr:colOff>
      <xdr:row>3</xdr:row>
      <xdr:rowOff>95250</xdr:rowOff>
    </xdr:from>
    <xdr:to>
      <xdr:col>2</xdr:col>
      <xdr:colOff>1540383</xdr:colOff>
      <xdr:row>3</xdr:row>
      <xdr:rowOff>97917</xdr:rowOff>
    </xdr:to>
    <xdr:pic>
      <xdr:nvPicPr>
        <xdr:cNvPr id="5" name="4 Imagen" descr="Resultado de imagen para logo de la dncd">
          <a:extLst>
            <a:ext uri="{FF2B5EF4-FFF2-40B4-BE49-F238E27FC236}">
              <a16:creationId xmlns:a16="http://schemas.microsoft.com/office/drawing/2014/main" xmlns="" id="{00000000-0008-0000-04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076575" y="476250"/>
          <a:ext cx="280416" cy="266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2381252</xdr:colOff>
      <xdr:row>2</xdr:row>
      <xdr:rowOff>47625</xdr:rowOff>
    </xdr:from>
    <xdr:to>
      <xdr:col>2</xdr:col>
      <xdr:colOff>4326840</xdr:colOff>
      <xdr:row>2</xdr:row>
      <xdr:rowOff>48006</xdr:rowOff>
    </xdr:to>
    <xdr:pic>
      <xdr:nvPicPr>
        <xdr:cNvPr id="2" name="1 Imagen" descr="Resultado de imagen para logo de la dncd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48152" y="428625"/>
          <a:ext cx="160961" cy="38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2428875</xdr:colOff>
      <xdr:row>2</xdr:row>
      <xdr:rowOff>104775</xdr:rowOff>
    </xdr:from>
    <xdr:to>
      <xdr:col>3</xdr:col>
      <xdr:colOff>565</xdr:colOff>
      <xdr:row>2</xdr:row>
      <xdr:rowOff>107711</xdr:rowOff>
    </xdr:to>
    <xdr:pic>
      <xdr:nvPicPr>
        <xdr:cNvPr id="3" name="2 Imagen" descr="Resultado de imagen para logo de la dncd">
          <a:extLst>
            <a:ext uri="{FF2B5EF4-FFF2-40B4-BE49-F238E27FC236}">
              <a16:creationId xmlns:a16="http://schemas.microsoft.com/office/drawing/2014/main" xmlns="" id="{00000000-0008-0000-05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95775" y="485775"/>
          <a:ext cx="301187" cy="293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2524125</xdr:colOff>
      <xdr:row>2</xdr:row>
      <xdr:rowOff>95250</xdr:rowOff>
    </xdr:from>
    <xdr:to>
      <xdr:col>2</xdr:col>
      <xdr:colOff>4359729</xdr:colOff>
      <xdr:row>2</xdr:row>
      <xdr:rowOff>97155</xdr:rowOff>
    </xdr:to>
    <xdr:pic>
      <xdr:nvPicPr>
        <xdr:cNvPr id="5" name="4 Imagen" descr="Resultado de imagen para logo de la dncd">
          <a:extLst>
            <a:ext uri="{FF2B5EF4-FFF2-40B4-BE49-F238E27FC236}">
              <a16:creationId xmlns:a16="http://schemas.microsoft.com/office/drawing/2014/main" xmlns="" id="{00000000-0008-0000-05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391025" y="476250"/>
          <a:ext cx="112068" cy="266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2124075</xdr:colOff>
      <xdr:row>2</xdr:row>
      <xdr:rowOff>114300</xdr:rowOff>
    </xdr:from>
    <xdr:to>
      <xdr:col>2</xdr:col>
      <xdr:colOff>3853556</xdr:colOff>
      <xdr:row>2</xdr:row>
      <xdr:rowOff>117047</xdr:rowOff>
    </xdr:to>
    <xdr:pic>
      <xdr:nvPicPr>
        <xdr:cNvPr id="6" name="5 Imagen" descr="Resultado de imagen para logo de la dncd">
          <a:extLst>
            <a:ext uri="{FF2B5EF4-FFF2-40B4-BE49-F238E27FC236}">
              <a16:creationId xmlns:a16="http://schemas.microsoft.com/office/drawing/2014/main" xmlns="" id="{00000000-0008-0000-05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990975" y="495300"/>
          <a:ext cx="2789" cy="274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1019174</xdr:colOff>
      <xdr:row>2</xdr:row>
      <xdr:rowOff>28575</xdr:rowOff>
    </xdr:from>
    <xdr:to>
      <xdr:col>2</xdr:col>
      <xdr:colOff>1842133</xdr:colOff>
      <xdr:row>2</xdr:row>
      <xdr:rowOff>29337</xdr:rowOff>
    </xdr:to>
    <xdr:pic>
      <xdr:nvPicPr>
        <xdr:cNvPr id="8" name="7 Imagen" descr="Resultado de imagen para logo de la dncd">
          <a:extLst>
            <a:ext uri="{FF2B5EF4-FFF2-40B4-BE49-F238E27FC236}">
              <a16:creationId xmlns:a16="http://schemas.microsoft.com/office/drawing/2014/main" xmlns="" id="{00000000-0008-0000-0500-000008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886074" y="409575"/>
          <a:ext cx="1523" cy="76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1276350</xdr:colOff>
      <xdr:row>2</xdr:row>
      <xdr:rowOff>114300</xdr:rowOff>
    </xdr:from>
    <xdr:to>
      <xdr:col>2</xdr:col>
      <xdr:colOff>2316480</xdr:colOff>
      <xdr:row>2</xdr:row>
      <xdr:rowOff>116755</xdr:rowOff>
    </xdr:to>
    <xdr:pic>
      <xdr:nvPicPr>
        <xdr:cNvPr id="10" name="9 Imagen" descr="Resultado de imagen para logo de la dncd">
          <a:extLst>
            <a:ext uri="{FF2B5EF4-FFF2-40B4-BE49-F238E27FC236}">
              <a16:creationId xmlns:a16="http://schemas.microsoft.com/office/drawing/2014/main" xmlns="" id="{00000000-0008-0000-0500-00000A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143250" y="495300"/>
          <a:ext cx="762" cy="24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952500</xdr:colOff>
      <xdr:row>2</xdr:row>
      <xdr:rowOff>57150</xdr:rowOff>
    </xdr:from>
    <xdr:to>
      <xdr:col>2</xdr:col>
      <xdr:colOff>1724407</xdr:colOff>
      <xdr:row>2</xdr:row>
      <xdr:rowOff>59054</xdr:rowOff>
    </xdr:to>
    <xdr:pic>
      <xdr:nvPicPr>
        <xdr:cNvPr id="11" name="10 Imagen" descr="Resultado de imagen para logo de la dncd">
          <a:extLst>
            <a:ext uri="{FF2B5EF4-FFF2-40B4-BE49-F238E27FC236}">
              <a16:creationId xmlns:a16="http://schemas.microsoft.com/office/drawing/2014/main" xmlns="" id="{00000000-0008-0000-0500-00000B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819400" y="438150"/>
          <a:ext cx="763" cy="266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2143126</xdr:colOff>
      <xdr:row>2</xdr:row>
      <xdr:rowOff>104775</xdr:rowOff>
    </xdr:from>
    <xdr:to>
      <xdr:col>2</xdr:col>
      <xdr:colOff>3903346</xdr:colOff>
      <xdr:row>2</xdr:row>
      <xdr:rowOff>107654</xdr:rowOff>
    </xdr:to>
    <xdr:pic>
      <xdr:nvPicPr>
        <xdr:cNvPr id="12" name="11 Imagen" descr="Resultado de imagen para logo de la dncd">
          <a:extLst>
            <a:ext uri="{FF2B5EF4-FFF2-40B4-BE49-F238E27FC236}">
              <a16:creationId xmlns:a16="http://schemas.microsoft.com/office/drawing/2014/main" xmlns="" id="{00000000-0008-0000-0500-00000C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010026" y="485775"/>
          <a:ext cx="0" cy="287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1552575</xdr:colOff>
      <xdr:row>2</xdr:row>
      <xdr:rowOff>95250</xdr:rowOff>
    </xdr:from>
    <xdr:to>
      <xdr:col>2</xdr:col>
      <xdr:colOff>2809875</xdr:colOff>
      <xdr:row>2</xdr:row>
      <xdr:rowOff>97536</xdr:rowOff>
    </xdr:to>
    <xdr:pic>
      <xdr:nvPicPr>
        <xdr:cNvPr id="14" name="13 Imagen" descr="Resultado de imagen para logo de la dncd">
          <a:extLst>
            <a:ext uri="{FF2B5EF4-FFF2-40B4-BE49-F238E27FC236}">
              <a16:creationId xmlns:a16="http://schemas.microsoft.com/office/drawing/2014/main" xmlns="" id="{00000000-0008-0000-0500-00000E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419475" y="476250"/>
          <a:ext cx="0" cy="22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1466850</xdr:colOff>
      <xdr:row>2</xdr:row>
      <xdr:rowOff>47625</xdr:rowOff>
    </xdr:from>
    <xdr:to>
      <xdr:col>2</xdr:col>
      <xdr:colOff>2659761</xdr:colOff>
      <xdr:row>2</xdr:row>
      <xdr:rowOff>49149</xdr:rowOff>
    </xdr:to>
    <xdr:pic>
      <xdr:nvPicPr>
        <xdr:cNvPr id="15" name="14 Imagen" descr="Resultado de imagen para logo de la dncd">
          <a:extLst>
            <a:ext uri="{FF2B5EF4-FFF2-40B4-BE49-F238E27FC236}">
              <a16:creationId xmlns:a16="http://schemas.microsoft.com/office/drawing/2014/main" xmlns="" id="{00000000-0008-0000-0500-00000F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333750" y="428625"/>
          <a:ext cx="2667" cy="15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1257300</xdr:colOff>
      <xdr:row>2</xdr:row>
      <xdr:rowOff>95250</xdr:rowOff>
    </xdr:from>
    <xdr:to>
      <xdr:col>2</xdr:col>
      <xdr:colOff>2284476</xdr:colOff>
      <xdr:row>2</xdr:row>
      <xdr:rowOff>97155</xdr:rowOff>
    </xdr:to>
    <xdr:pic>
      <xdr:nvPicPr>
        <xdr:cNvPr id="16" name="15 Imagen" descr="Resultado de imagen para logo de la dncd">
          <a:extLst>
            <a:ext uri="{FF2B5EF4-FFF2-40B4-BE49-F238E27FC236}">
              <a16:creationId xmlns:a16="http://schemas.microsoft.com/office/drawing/2014/main" xmlns="" id="{00000000-0008-0000-05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124200" y="476250"/>
          <a:ext cx="4572" cy="266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2079049</xdr:colOff>
      <xdr:row>1</xdr:row>
      <xdr:rowOff>161926</xdr:rowOff>
    </xdr:from>
    <xdr:to>
      <xdr:col>2</xdr:col>
      <xdr:colOff>4078432</xdr:colOff>
      <xdr:row>1</xdr:row>
      <xdr:rowOff>165800</xdr:rowOff>
    </xdr:to>
    <xdr:pic>
      <xdr:nvPicPr>
        <xdr:cNvPr id="18" name="17 Imagen" descr="Resultado de imagen para logo de la dncd">
          <a:extLst>
            <a:ext uri="{FF2B5EF4-FFF2-40B4-BE49-F238E27FC236}">
              <a16:creationId xmlns:a16="http://schemas.microsoft.com/office/drawing/2014/main" xmlns="" id="{00000000-0008-0000-0500-00001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022149" y="352426"/>
          <a:ext cx="932583" cy="77065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2219324</xdr:colOff>
      <xdr:row>2</xdr:row>
      <xdr:rowOff>85725</xdr:rowOff>
    </xdr:from>
    <xdr:to>
      <xdr:col>2</xdr:col>
      <xdr:colOff>2990849</xdr:colOff>
      <xdr:row>5</xdr:row>
      <xdr:rowOff>161925</xdr:rowOff>
    </xdr:to>
    <xdr:pic>
      <xdr:nvPicPr>
        <xdr:cNvPr id="21" name="20 Imagen" descr="Resultado de imagen para logo de la dncd">
          <a:extLst>
            <a:ext uri="{FF2B5EF4-FFF2-40B4-BE49-F238E27FC236}">
              <a16:creationId xmlns:a16="http://schemas.microsoft.com/office/drawing/2014/main" xmlns="" id="{00000000-0008-0000-0500-00001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19574" y="466725"/>
          <a:ext cx="771525" cy="6477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2381252</xdr:colOff>
      <xdr:row>0</xdr:row>
      <xdr:rowOff>47625</xdr:rowOff>
    </xdr:from>
    <xdr:to>
      <xdr:col>2</xdr:col>
      <xdr:colOff>2383740</xdr:colOff>
      <xdr:row>0</xdr:row>
      <xdr:rowOff>48006</xdr:rowOff>
    </xdr:to>
    <xdr:pic>
      <xdr:nvPicPr>
        <xdr:cNvPr id="2" name="1 Imagen" descr="Resultado de imagen para logo de la dncd"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381502" y="428625"/>
          <a:ext cx="1945588" cy="38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2428875</xdr:colOff>
      <xdr:row>0</xdr:row>
      <xdr:rowOff>104775</xdr:rowOff>
    </xdr:from>
    <xdr:to>
      <xdr:col>2</xdr:col>
      <xdr:colOff>2429440</xdr:colOff>
      <xdr:row>0</xdr:row>
      <xdr:rowOff>107711</xdr:rowOff>
    </xdr:to>
    <xdr:pic>
      <xdr:nvPicPr>
        <xdr:cNvPr id="3" name="2 Imagen" descr="Resultado de imagen para logo de la dncd">
          <a:extLst>
            <a:ext uri="{FF2B5EF4-FFF2-40B4-BE49-F238E27FC236}">
              <a16:creationId xmlns:a16="http://schemas.microsoft.com/office/drawing/2014/main" xmlns="" id="{00000000-0008-0000-06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429125" y="485775"/>
          <a:ext cx="1934140" cy="293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2524125</xdr:colOff>
      <xdr:row>0</xdr:row>
      <xdr:rowOff>95250</xdr:rowOff>
    </xdr:from>
    <xdr:to>
      <xdr:col>2</xdr:col>
      <xdr:colOff>2526846</xdr:colOff>
      <xdr:row>0</xdr:row>
      <xdr:rowOff>97155</xdr:rowOff>
    </xdr:to>
    <xdr:pic>
      <xdr:nvPicPr>
        <xdr:cNvPr id="4" name="3 Imagen" descr="Resultado de imagen para logo de la dncd">
          <a:extLst>
            <a:ext uri="{FF2B5EF4-FFF2-40B4-BE49-F238E27FC236}">
              <a16:creationId xmlns:a16="http://schemas.microsoft.com/office/drawing/2014/main" xmlns="" id="{00000000-0008-0000-06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524375" y="476250"/>
          <a:ext cx="1835604" cy="1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2124075</xdr:colOff>
      <xdr:row>0</xdr:row>
      <xdr:rowOff>114300</xdr:rowOff>
    </xdr:from>
    <xdr:to>
      <xdr:col>2</xdr:col>
      <xdr:colOff>2128144</xdr:colOff>
      <xdr:row>0</xdr:row>
      <xdr:rowOff>117047</xdr:rowOff>
    </xdr:to>
    <xdr:pic>
      <xdr:nvPicPr>
        <xdr:cNvPr id="5" name="4 Imagen" descr="Resultado de imagen para logo de la dncd">
          <a:extLst>
            <a:ext uri="{FF2B5EF4-FFF2-40B4-BE49-F238E27FC236}">
              <a16:creationId xmlns:a16="http://schemas.microsoft.com/office/drawing/2014/main" xmlns="" id="{00000000-0008-0000-06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124325" y="495300"/>
          <a:ext cx="1729481" cy="274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1019174</xdr:colOff>
      <xdr:row>0</xdr:row>
      <xdr:rowOff>28575</xdr:rowOff>
    </xdr:from>
    <xdr:to>
      <xdr:col>2</xdr:col>
      <xdr:colOff>1022983</xdr:colOff>
      <xdr:row>0</xdr:row>
      <xdr:rowOff>29337</xdr:rowOff>
    </xdr:to>
    <xdr:pic>
      <xdr:nvPicPr>
        <xdr:cNvPr id="6" name="5 Imagen" descr="Resultado de imagen para logo de la dncd">
          <a:extLst>
            <a:ext uri="{FF2B5EF4-FFF2-40B4-BE49-F238E27FC236}">
              <a16:creationId xmlns:a16="http://schemas.microsoft.com/office/drawing/2014/main" xmlns="" id="{00000000-0008-0000-06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019424" y="409575"/>
          <a:ext cx="822959" cy="76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1276350</xdr:colOff>
      <xdr:row>0</xdr:row>
      <xdr:rowOff>114300</xdr:rowOff>
    </xdr:from>
    <xdr:to>
      <xdr:col>2</xdr:col>
      <xdr:colOff>1278255</xdr:colOff>
      <xdr:row>0</xdr:row>
      <xdr:rowOff>116755</xdr:rowOff>
    </xdr:to>
    <xdr:pic>
      <xdr:nvPicPr>
        <xdr:cNvPr id="7" name="6 Imagen" descr="Resultado de imagen para logo de la dncd">
          <a:extLst>
            <a:ext uri="{FF2B5EF4-FFF2-40B4-BE49-F238E27FC236}">
              <a16:creationId xmlns:a16="http://schemas.microsoft.com/office/drawing/2014/main" xmlns="" id="{00000000-0008-0000-06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276600" y="495300"/>
          <a:ext cx="1040130" cy="24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952500</xdr:colOff>
      <xdr:row>0</xdr:row>
      <xdr:rowOff>57150</xdr:rowOff>
    </xdr:from>
    <xdr:to>
      <xdr:col>2</xdr:col>
      <xdr:colOff>952882</xdr:colOff>
      <xdr:row>0</xdr:row>
      <xdr:rowOff>59054</xdr:rowOff>
    </xdr:to>
    <xdr:pic>
      <xdr:nvPicPr>
        <xdr:cNvPr id="8" name="7 Imagen" descr="Resultado de imagen para logo de la dncd">
          <a:extLst>
            <a:ext uri="{FF2B5EF4-FFF2-40B4-BE49-F238E27FC236}">
              <a16:creationId xmlns:a16="http://schemas.microsoft.com/office/drawing/2014/main" xmlns="" id="{00000000-0008-0000-0600-000008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52750" y="438150"/>
          <a:ext cx="771907" cy="190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2143126</xdr:colOff>
      <xdr:row>0</xdr:row>
      <xdr:rowOff>104775</xdr:rowOff>
    </xdr:from>
    <xdr:to>
      <xdr:col>2</xdr:col>
      <xdr:colOff>2145031</xdr:colOff>
      <xdr:row>0</xdr:row>
      <xdr:rowOff>107654</xdr:rowOff>
    </xdr:to>
    <xdr:pic>
      <xdr:nvPicPr>
        <xdr:cNvPr id="9" name="8 Imagen" descr="Resultado de imagen para logo de la dncd">
          <a:extLst>
            <a:ext uri="{FF2B5EF4-FFF2-40B4-BE49-F238E27FC236}">
              <a16:creationId xmlns:a16="http://schemas.microsoft.com/office/drawing/2014/main" xmlns="" id="{00000000-0008-0000-0600-00000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143376" y="485775"/>
          <a:ext cx="1760220" cy="287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1552575</xdr:colOff>
      <xdr:row>0</xdr:row>
      <xdr:rowOff>95250</xdr:rowOff>
    </xdr:from>
    <xdr:to>
      <xdr:col>2</xdr:col>
      <xdr:colOff>1552575</xdr:colOff>
      <xdr:row>0</xdr:row>
      <xdr:rowOff>97536</xdr:rowOff>
    </xdr:to>
    <xdr:pic>
      <xdr:nvPicPr>
        <xdr:cNvPr id="10" name="9 Imagen" descr="Resultado de imagen para logo de la dncd">
          <a:extLst>
            <a:ext uri="{FF2B5EF4-FFF2-40B4-BE49-F238E27FC236}">
              <a16:creationId xmlns:a16="http://schemas.microsoft.com/office/drawing/2014/main" xmlns="" id="{00000000-0008-0000-0600-00000A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552825" y="476250"/>
          <a:ext cx="1257300" cy="22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1466850</xdr:colOff>
      <xdr:row>0</xdr:row>
      <xdr:rowOff>47625</xdr:rowOff>
    </xdr:from>
    <xdr:to>
      <xdr:col>2</xdr:col>
      <xdr:colOff>1469136</xdr:colOff>
      <xdr:row>0</xdr:row>
      <xdr:rowOff>49149</xdr:rowOff>
    </xdr:to>
    <xdr:pic>
      <xdr:nvPicPr>
        <xdr:cNvPr id="11" name="10 Imagen" descr="Resultado de imagen para logo de la dncd">
          <a:extLst>
            <a:ext uri="{FF2B5EF4-FFF2-40B4-BE49-F238E27FC236}">
              <a16:creationId xmlns:a16="http://schemas.microsoft.com/office/drawing/2014/main" xmlns="" id="{00000000-0008-0000-0600-00000B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467100" y="428625"/>
          <a:ext cx="1192911" cy="15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1257300</xdr:colOff>
      <xdr:row>0</xdr:row>
      <xdr:rowOff>95250</xdr:rowOff>
    </xdr:from>
    <xdr:to>
      <xdr:col>2</xdr:col>
      <xdr:colOff>1258824</xdr:colOff>
      <xdr:row>0</xdr:row>
      <xdr:rowOff>97155</xdr:rowOff>
    </xdr:to>
    <xdr:pic>
      <xdr:nvPicPr>
        <xdr:cNvPr id="12" name="11 Imagen" descr="Resultado de imagen para logo de la dncd">
          <a:extLst>
            <a:ext uri="{FF2B5EF4-FFF2-40B4-BE49-F238E27FC236}">
              <a16:creationId xmlns:a16="http://schemas.microsoft.com/office/drawing/2014/main" xmlns="" id="{00000000-0008-0000-0600-00000C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257550" y="476250"/>
          <a:ext cx="1027176" cy="1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2219324</xdr:colOff>
      <xdr:row>0</xdr:row>
      <xdr:rowOff>85725</xdr:rowOff>
    </xdr:from>
    <xdr:to>
      <xdr:col>2</xdr:col>
      <xdr:colOff>2219324</xdr:colOff>
      <xdr:row>3</xdr:row>
      <xdr:rowOff>161925</xdr:rowOff>
    </xdr:to>
    <xdr:pic>
      <xdr:nvPicPr>
        <xdr:cNvPr id="13" name="12 Imagen" descr="Resultado de imagen para logo de la dncd">
          <a:extLst>
            <a:ext uri="{FF2B5EF4-FFF2-40B4-BE49-F238E27FC236}">
              <a16:creationId xmlns:a16="http://schemas.microsoft.com/office/drawing/2014/main" xmlns="" id="{00000000-0008-0000-0600-00000D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19574" y="466725"/>
          <a:ext cx="771525" cy="6477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1533525</xdr:colOff>
      <xdr:row>3</xdr:row>
      <xdr:rowOff>85725</xdr:rowOff>
    </xdr:from>
    <xdr:to>
      <xdr:col>2</xdr:col>
      <xdr:colOff>2286161</xdr:colOff>
      <xdr:row>6</xdr:row>
      <xdr:rowOff>161769</xdr:rowOff>
    </xdr:to>
    <xdr:pic>
      <xdr:nvPicPr>
        <xdr:cNvPr id="15" name="14 Imagen" descr="Resultado de imagen para logo de la dncd">
          <a:extLst>
            <a:ext uri="{FF2B5EF4-FFF2-40B4-BE49-F238E27FC236}">
              <a16:creationId xmlns:a16="http://schemas.microsoft.com/office/drawing/2014/main" xmlns="" id="{00000000-0008-0000-0600-00000F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 flipH="1">
          <a:off x="3448050" y="657225"/>
          <a:ext cx="752636" cy="64754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2381252</xdr:colOff>
      <xdr:row>0</xdr:row>
      <xdr:rowOff>47625</xdr:rowOff>
    </xdr:from>
    <xdr:to>
      <xdr:col>3</xdr:col>
      <xdr:colOff>364530</xdr:colOff>
      <xdr:row>0</xdr:row>
      <xdr:rowOff>46482</xdr:rowOff>
    </xdr:to>
    <xdr:pic>
      <xdr:nvPicPr>
        <xdr:cNvPr id="2" name="1 Imagen" descr="Resultado de imagen para logo de la dncd">
          <a:extLst>
            <a:ext uri="{FF2B5EF4-FFF2-40B4-BE49-F238E27FC236}">
              <a16:creationId xmlns:a16="http://schemas.microsoft.com/office/drawing/2014/main" xmlns="" id="{00000000-0008-0000-07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95777" y="47625"/>
          <a:ext cx="2488" cy="38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2428875</xdr:colOff>
      <xdr:row>0</xdr:row>
      <xdr:rowOff>104775</xdr:rowOff>
    </xdr:from>
    <xdr:to>
      <xdr:col>3</xdr:col>
      <xdr:colOff>449854</xdr:colOff>
      <xdr:row>0</xdr:row>
      <xdr:rowOff>101839</xdr:rowOff>
    </xdr:to>
    <xdr:pic>
      <xdr:nvPicPr>
        <xdr:cNvPr id="3" name="2 Imagen" descr="Resultado de imagen para logo de la dncd">
          <a:extLst>
            <a:ext uri="{FF2B5EF4-FFF2-40B4-BE49-F238E27FC236}">
              <a16:creationId xmlns:a16="http://schemas.microsoft.com/office/drawing/2014/main" xmlns="" id="{00000000-0008-0000-07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343400" y="104775"/>
          <a:ext cx="565" cy="293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2524125</xdr:colOff>
      <xdr:row>0</xdr:row>
      <xdr:rowOff>95250</xdr:rowOff>
    </xdr:from>
    <xdr:to>
      <xdr:col>3</xdr:col>
      <xdr:colOff>655285</xdr:colOff>
      <xdr:row>0</xdr:row>
      <xdr:rowOff>93345</xdr:rowOff>
    </xdr:to>
    <xdr:pic>
      <xdr:nvPicPr>
        <xdr:cNvPr id="4" name="3 Imagen" descr="Resultado de imagen para logo de la dncd">
          <a:extLst>
            <a:ext uri="{FF2B5EF4-FFF2-40B4-BE49-F238E27FC236}">
              <a16:creationId xmlns:a16="http://schemas.microsoft.com/office/drawing/2014/main" xmlns="" id="{00000000-0008-0000-07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438650" y="95250"/>
          <a:ext cx="2721" cy="1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2124075</xdr:colOff>
      <xdr:row>0</xdr:row>
      <xdr:rowOff>114300</xdr:rowOff>
    </xdr:from>
    <xdr:to>
      <xdr:col>2</xdr:col>
      <xdr:colOff>4168780</xdr:colOff>
      <xdr:row>0</xdr:row>
      <xdr:rowOff>111553</xdr:rowOff>
    </xdr:to>
    <xdr:pic>
      <xdr:nvPicPr>
        <xdr:cNvPr id="5" name="4 Imagen" descr="Resultado de imagen para logo de la dncd">
          <a:extLst>
            <a:ext uri="{FF2B5EF4-FFF2-40B4-BE49-F238E27FC236}">
              <a16:creationId xmlns:a16="http://schemas.microsoft.com/office/drawing/2014/main" xmlns="" id="{00000000-0008-0000-07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038600" y="114300"/>
          <a:ext cx="4069" cy="274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1019174</xdr:colOff>
      <xdr:row>0</xdr:row>
      <xdr:rowOff>28575</xdr:rowOff>
    </xdr:from>
    <xdr:to>
      <xdr:col>2</xdr:col>
      <xdr:colOff>1993771</xdr:colOff>
      <xdr:row>0</xdr:row>
      <xdr:rowOff>27813</xdr:rowOff>
    </xdr:to>
    <xdr:pic>
      <xdr:nvPicPr>
        <xdr:cNvPr id="6" name="5 Imagen" descr="Resultado de imagen para logo de la dncd">
          <a:extLst>
            <a:ext uri="{FF2B5EF4-FFF2-40B4-BE49-F238E27FC236}">
              <a16:creationId xmlns:a16="http://schemas.microsoft.com/office/drawing/2014/main" xmlns="" id="{00000000-0008-0000-07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33699" y="28575"/>
          <a:ext cx="3809" cy="76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1276350</xdr:colOff>
      <xdr:row>0</xdr:row>
      <xdr:rowOff>114300</xdr:rowOff>
    </xdr:from>
    <xdr:to>
      <xdr:col>2</xdr:col>
      <xdr:colOff>2506599</xdr:colOff>
      <xdr:row>0</xdr:row>
      <xdr:rowOff>111845</xdr:rowOff>
    </xdr:to>
    <xdr:pic>
      <xdr:nvPicPr>
        <xdr:cNvPr id="7" name="6 Imagen" descr="Resultado de imagen para logo de la dncd">
          <a:extLst>
            <a:ext uri="{FF2B5EF4-FFF2-40B4-BE49-F238E27FC236}">
              <a16:creationId xmlns:a16="http://schemas.microsoft.com/office/drawing/2014/main" xmlns="" id="{00000000-0008-0000-07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190875" y="114300"/>
          <a:ext cx="1905" cy="24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952500</xdr:colOff>
      <xdr:row>0</xdr:row>
      <xdr:rowOff>57150</xdr:rowOff>
    </xdr:from>
    <xdr:to>
      <xdr:col>2</xdr:col>
      <xdr:colOff>1864234</xdr:colOff>
      <xdr:row>0</xdr:row>
      <xdr:rowOff>55246</xdr:rowOff>
    </xdr:to>
    <xdr:pic>
      <xdr:nvPicPr>
        <xdr:cNvPr id="8" name="7 Imagen" descr="Resultado de imagen para logo de la dncd">
          <a:extLst>
            <a:ext uri="{FF2B5EF4-FFF2-40B4-BE49-F238E27FC236}">
              <a16:creationId xmlns:a16="http://schemas.microsoft.com/office/drawing/2014/main" xmlns="" id="{00000000-0008-0000-0700-000008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867025" y="57150"/>
          <a:ext cx="382" cy="190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2143126</xdr:colOff>
      <xdr:row>0</xdr:row>
      <xdr:rowOff>104775</xdr:rowOff>
    </xdr:from>
    <xdr:to>
      <xdr:col>2</xdr:col>
      <xdr:colOff>4225291</xdr:colOff>
      <xdr:row>0</xdr:row>
      <xdr:rowOff>101896</xdr:rowOff>
    </xdr:to>
    <xdr:pic>
      <xdr:nvPicPr>
        <xdr:cNvPr id="9" name="8 Imagen" descr="Resultado de imagen para logo de la dncd">
          <a:extLst>
            <a:ext uri="{FF2B5EF4-FFF2-40B4-BE49-F238E27FC236}">
              <a16:creationId xmlns:a16="http://schemas.microsoft.com/office/drawing/2014/main" xmlns="" id="{00000000-0008-0000-0700-00000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057651" y="104775"/>
          <a:ext cx="1905" cy="287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1552575</xdr:colOff>
      <xdr:row>0</xdr:row>
      <xdr:rowOff>95250</xdr:rowOff>
    </xdr:from>
    <xdr:to>
      <xdr:col>2</xdr:col>
      <xdr:colOff>3038475</xdr:colOff>
      <xdr:row>0</xdr:row>
      <xdr:rowOff>92964</xdr:rowOff>
    </xdr:to>
    <xdr:pic>
      <xdr:nvPicPr>
        <xdr:cNvPr id="10" name="9 Imagen" descr="Resultado de imagen para logo de la dncd">
          <a:extLst>
            <a:ext uri="{FF2B5EF4-FFF2-40B4-BE49-F238E27FC236}">
              <a16:creationId xmlns:a16="http://schemas.microsoft.com/office/drawing/2014/main" xmlns="" id="{00000000-0008-0000-0700-00000A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467100" y="95250"/>
          <a:ext cx="0" cy="22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1466850</xdr:colOff>
      <xdr:row>0</xdr:row>
      <xdr:rowOff>47625</xdr:rowOff>
    </xdr:from>
    <xdr:to>
      <xdr:col>2</xdr:col>
      <xdr:colOff>2875788</xdr:colOff>
      <xdr:row>0</xdr:row>
      <xdr:rowOff>46101</xdr:rowOff>
    </xdr:to>
    <xdr:pic>
      <xdr:nvPicPr>
        <xdr:cNvPr id="11" name="10 Imagen" descr="Resultado de imagen para logo de la dncd">
          <a:extLst>
            <a:ext uri="{FF2B5EF4-FFF2-40B4-BE49-F238E27FC236}">
              <a16:creationId xmlns:a16="http://schemas.microsoft.com/office/drawing/2014/main" xmlns="" id="{00000000-0008-0000-0700-00000B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381375" y="47625"/>
          <a:ext cx="2286" cy="15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1257300</xdr:colOff>
      <xdr:row>0</xdr:row>
      <xdr:rowOff>95250</xdr:rowOff>
    </xdr:from>
    <xdr:to>
      <xdr:col>2</xdr:col>
      <xdr:colOff>2467356</xdr:colOff>
      <xdr:row>0</xdr:row>
      <xdr:rowOff>93345</xdr:rowOff>
    </xdr:to>
    <xdr:pic>
      <xdr:nvPicPr>
        <xdr:cNvPr id="12" name="11 Imagen" descr="Resultado de imagen para logo de la dncd">
          <a:extLst>
            <a:ext uri="{FF2B5EF4-FFF2-40B4-BE49-F238E27FC236}">
              <a16:creationId xmlns:a16="http://schemas.microsoft.com/office/drawing/2014/main" xmlns="" id="{00000000-0008-0000-0700-00000C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171825" y="95250"/>
          <a:ext cx="1524" cy="1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2219324</xdr:colOff>
      <xdr:row>0</xdr:row>
      <xdr:rowOff>85725</xdr:rowOff>
    </xdr:from>
    <xdr:to>
      <xdr:col>3</xdr:col>
      <xdr:colOff>41617</xdr:colOff>
      <xdr:row>0</xdr:row>
      <xdr:rowOff>82677</xdr:rowOff>
    </xdr:to>
    <xdr:pic>
      <xdr:nvPicPr>
        <xdr:cNvPr id="13" name="12 Imagen" descr="Resultado de imagen para logo de la dncd">
          <a:extLst>
            <a:ext uri="{FF2B5EF4-FFF2-40B4-BE49-F238E27FC236}">
              <a16:creationId xmlns:a16="http://schemas.microsoft.com/office/drawing/2014/main" xmlns="" id="{00000000-0008-0000-0700-00000D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133849" y="85725"/>
          <a:ext cx="0" cy="6477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1533525</xdr:colOff>
      <xdr:row>3</xdr:row>
      <xdr:rowOff>85725</xdr:rowOff>
    </xdr:from>
    <xdr:to>
      <xdr:col>2</xdr:col>
      <xdr:colOff>3019586</xdr:colOff>
      <xdr:row>3</xdr:row>
      <xdr:rowOff>82833</xdr:rowOff>
    </xdr:to>
    <xdr:pic>
      <xdr:nvPicPr>
        <xdr:cNvPr id="14" name="13 Imagen" descr="Resultado de imagen para logo de la dncd">
          <a:extLst>
            <a:ext uri="{FF2B5EF4-FFF2-40B4-BE49-F238E27FC236}">
              <a16:creationId xmlns:a16="http://schemas.microsoft.com/office/drawing/2014/main" xmlns="" id="{00000000-0008-0000-0700-00000E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 flipH="1">
          <a:off x="3448050" y="657225"/>
          <a:ext cx="752636" cy="64754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2038349</xdr:colOff>
      <xdr:row>3</xdr:row>
      <xdr:rowOff>38100</xdr:rowOff>
    </xdr:from>
    <xdr:to>
      <xdr:col>3</xdr:col>
      <xdr:colOff>520737</xdr:colOff>
      <xdr:row>3</xdr:row>
      <xdr:rowOff>37182</xdr:rowOff>
    </xdr:to>
    <xdr:pic>
      <xdr:nvPicPr>
        <xdr:cNvPr id="15" name="14 Imagen" descr="Resultado de imagen para logo de la dncd">
          <a:extLst>
            <a:ext uri="{FF2B5EF4-FFF2-40B4-BE49-F238E27FC236}">
              <a16:creationId xmlns:a16="http://schemas.microsoft.com/office/drawing/2014/main" xmlns="" id="{00000000-0008-0000-0700-00000F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 flipH="1">
          <a:off x="4105274" y="609600"/>
          <a:ext cx="809625" cy="70469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2076450</xdr:colOff>
      <xdr:row>3</xdr:row>
      <xdr:rowOff>76200</xdr:rowOff>
    </xdr:from>
    <xdr:to>
      <xdr:col>3</xdr:col>
      <xdr:colOff>50923</xdr:colOff>
      <xdr:row>3</xdr:row>
      <xdr:rowOff>73308</xdr:rowOff>
    </xdr:to>
    <xdr:pic>
      <xdr:nvPicPr>
        <xdr:cNvPr id="16" name="15 Imagen" descr="Resultado de imagen para logo de la dncd">
          <a:extLst>
            <a:ext uri="{FF2B5EF4-FFF2-40B4-BE49-F238E27FC236}">
              <a16:creationId xmlns:a16="http://schemas.microsoft.com/office/drawing/2014/main" xmlns="" id="{00000000-0008-0000-07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 flipH="1">
          <a:off x="3990975" y="647700"/>
          <a:ext cx="752636" cy="64754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2047875</xdr:colOff>
      <xdr:row>3</xdr:row>
      <xdr:rowOff>95250</xdr:rowOff>
    </xdr:from>
    <xdr:to>
      <xdr:col>2</xdr:col>
      <xdr:colOff>3562511</xdr:colOff>
      <xdr:row>3</xdr:row>
      <xdr:rowOff>93301</xdr:rowOff>
    </xdr:to>
    <xdr:pic>
      <xdr:nvPicPr>
        <xdr:cNvPr id="17" name="16 Imagen" descr="Resultado de imagen para logo de la dncd">
          <a:extLst>
            <a:ext uri="{FF2B5EF4-FFF2-40B4-BE49-F238E27FC236}">
              <a16:creationId xmlns:a16="http://schemas.microsoft.com/office/drawing/2014/main" xmlns="" id="{00000000-0008-0000-0700-000011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 flipH="1">
          <a:off x="3990975" y="666750"/>
          <a:ext cx="752636" cy="64754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2038350</xdr:colOff>
      <xdr:row>3</xdr:row>
      <xdr:rowOff>95250</xdr:rowOff>
    </xdr:from>
    <xdr:to>
      <xdr:col>2</xdr:col>
      <xdr:colOff>3243614</xdr:colOff>
      <xdr:row>3</xdr:row>
      <xdr:rowOff>93301</xdr:rowOff>
    </xdr:to>
    <xdr:pic>
      <xdr:nvPicPr>
        <xdr:cNvPr id="18" name="17 Imagen" descr="Resultado de imagen para logo de la dncd">
          <a:extLst>
            <a:ext uri="{FF2B5EF4-FFF2-40B4-BE49-F238E27FC236}">
              <a16:creationId xmlns:a16="http://schemas.microsoft.com/office/drawing/2014/main" xmlns="" id="{00000000-0008-0000-0700-00001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 flipH="1">
          <a:off x="4010025" y="666750"/>
          <a:ext cx="752636" cy="64754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2038350</xdr:colOff>
      <xdr:row>3</xdr:row>
      <xdr:rowOff>85725</xdr:rowOff>
    </xdr:from>
    <xdr:to>
      <xdr:col>2</xdr:col>
      <xdr:colOff>2790986</xdr:colOff>
      <xdr:row>6</xdr:row>
      <xdr:rowOff>161769</xdr:rowOff>
    </xdr:to>
    <xdr:pic>
      <xdr:nvPicPr>
        <xdr:cNvPr id="19" name="18 Imagen" descr="Resultado de imagen para logo de la dncd">
          <a:extLst>
            <a:ext uri="{FF2B5EF4-FFF2-40B4-BE49-F238E27FC236}">
              <a16:creationId xmlns:a16="http://schemas.microsoft.com/office/drawing/2014/main" xmlns="" id="{00000000-0008-0000-0700-00001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 flipH="1">
          <a:off x="3933825" y="657225"/>
          <a:ext cx="752636" cy="64754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2381252</xdr:colOff>
      <xdr:row>0</xdr:row>
      <xdr:rowOff>47625</xdr:rowOff>
    </xdr:from>
    <xdr:to>
      <xdr:col>2</xdr:col>
      <xdr:colOff>4336836</xdr:colOff>
      <xdr:row>0</xdr:row>
      <xdr:rowOff>48768</xdr:rowOff>
    </xdr:to>
    <xdr:pic>
      <xdr:nvPicPr>
        <xdr:cNvPr id="2" name="1 Imagen" descr="Resultado de imagen para logo de la dncd">
          <a:extLst>
            <a:ext uri="{FF2B5EF4-FFF2-40B4-BE49-F238E27FC236}">
              <a16:creationId xmlns:a16="http://schemas.microsoft.com/office/drawing/2014/main" xmlns="" id="{00000000-0008-0000-08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76727" y="47625"/>
          <a:ext cx="2002828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2428875</xdr:colOff>
      <xdr:row>0</xdr:row>
      <xdr:rowOff>104775</xdr:rowOff>
    </xdr:from>
    <xdr:to>
      <xdr:col>2</xdr:col>
      <xdr:colOff>4497217</xdr:colOff>
      <xdr:row>0</xdr:row>
      <xdr:rowOff>107711</xdr:rowOff>
    </xdr:to>
    <xdr:pic>
      <xdr:nvPicPr>
        <xdr:cNvPr id="3" name="2 Imagen" descr="Resultado de imagen para logo de la dncd">
          <a:extLst>
            <a:ext uri="{FF2B5EF4-FFF2-40B4-BE49-F238E27FC236}">
              <a16:creationId xmlns:a16="http://schemas.microsoft.com/office/drawing/2014/main" xmlns="" id="{00000000-0008-0000-08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324350" y="104775"/>
          <a:ext cx="2040529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2524125</xdr:colOff>
      <xdr:row>0</xdr:row>
      <xdr:rowOff>95250</xdr:rowOff>
    </xdr:from>
    <xdr:to>
      <xdr:col>3</xdr:col>
      <xdr:colOff>180178</xdr:colOff>
      <xdr:row>0</xdr:row>
      <xdr:rowOff>97917</xdr:rowOff>
    </xdr:to>
    <xdr:pic>
      <xdr:nvPicPr>
        <xdr:cNvPr id="4" name="3 Imagen" descr="Resultado de imagen para logo de la dncd">
          <a:extLst>
            <a:ext uri="{FF2B5EF4-FFF2-40B4-BE49-F238E27FC236}">
              <a16:creationId xmlns:a16="http://schemas.microsoft.com/office/drawing/2014/main" xmlns="" id="{00000000-0008-0000-08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419600" y="95250"/>
          <a:ext cx="2150710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2124075</xdr:colOff>
      <xdr:row>0</xdr:row>
      <xdr:rowOff>114300</xdr:rowOff>
    </xdr:from>
    <xdr:to>
      <xdr:col>2</xdr:col>
      <xdr:colOff>3539993</xdr:colOff>
      <xdr:row>0</xdr:row>
      <xdr:rowOff>117047</xdr:rowOff>
    </xdr:to>
    <xdr:pic>
      <xdr:nvPicPr>
        <xdr:cNvPr id="5" name="4 Imagen" descr="Resultado de imagen para logo de la dncd">
          <a:extLst>
            <a:ext uri="{FF2B5EF4-FFF2-40B4-BE49-F238E27FC236}">
              <a16:creationId xmlns:a16="http://schemas.microsoft.com/office/drawing/2014/main" xmlns="" id="{00000000-0008-0000-08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019550" y="114300"/>
          <a:ext cx="189230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1019174</xdr:colOff>
      <xdr:row>0</xdr:row>
      <xdr:rowOff>28575</xdr:rowOff>
    </xdr:from>
    <xdr:to>
      <xdr:col>2</xdr:col>
      <xdr:colOff>1694305</xdr:colOff>
      <xdr:row>0</xdr:row>
      <xdr:rowOff>29337</xdr:rowOff>
    </xdr:to>
    <xdr:pic>
      <xdr:nvPicPr>
        <xdr:cNvPr id="6" name="5 Imagen" descr="Resultado de imagen para logo de la dncd">
          <a:extLst>
            <a:ext uri="{FF2B5EF4-FFF2-40B4-BE49-F238E27FC236}">
              <a16:creationId xmlns:a16="http://schemas.microsoft.com/office/drawing/2014/main" xmlns="" id="{00000000-0008-0000-08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14649" y="28575"/>
          <a:ext cx="974597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1276350</xdr:colOff>
      <xdr:row>0</xdr:row>
      <xdr:rowOff>114300</xdr:rowOff>
    </xdr:from>
    <xdr:to>
      <xdr:col>2</xdr:col>
      <xdr:colOff>2128266</xdr:colOff>
      <xdr:row>0</xdr:row>
      <xdr:rowOff>116755</xdr:rowOff>
    </xdr:to>
    <xdr:pic>
      <xdr:nvPicPr>
        <xdr:cNvPr id="7" name="6 Imagen" descr="Resultado de imagen para logo de la dncd">
          <a:extLst>
            <a:ext uri="{FF2B5EF4-FFF2-40B4-BE49-F238E27FC236}">
              <a16:creationId xmlns:a16="http://schemas.microsoft.com/office/drawing/2014/main" xmlns="" id="{00000000-0008-0000-08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171825" y="114300"/>
          <a:ext cx="1230249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952500</xdr:colOff>
      <xdr:row>0</xdr:row>
      <xdr:rowOff>57150</xdr:rowOff>
    </xdr:from>
    <xdr:to>
      <xdr:col>2</xdr:col>
      <xdr:colOff>1586102</xdr:colOff>
      <xdr:row>0</xdr:row>
      <xdr:rowOff>59818</xdr:rowOff>
    </xdr:to>
    <xdr:pic>
      <xdr:nvPicPr>
        <xdr:cNvPr id="8" name="7 Imagen" descr="Resultado de imagen para logo de la dncd">
          <a:extLst>
            <a:ext uri="{FF2B5EF4-FFF2-40B4-BE49-F238E27FC236}">
              <a16:creationId xmlns:a16="http://schemas.microsoft.com/office/drawing/2014/main" xmlns="" id="{00000000-0008-0000-0800-000008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847975" y="57150"/>
          <a:ext cx="911734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2143126</xdr:colOff>
      <xdr:row>0</xdr:row>
      <xdr:rowOff>104775</xdr:rowOff>
    </xdr:from>
    <xdr:to>
      <xdr:col>2</xdr:col>
      <xdr:colOff>3587116</xdr:colOff>
      <xdr:row>0</xdr:row>
      <xdr:rowOff>107654</xdr:rowOff>
    </xdr:to>
    <xdr:pic>
      <xdr:nvPicPr>
        <xdr:cNvPr id="9" name="8 Imagen" descr="Resultado de imagen para logo de la dncd">
          <a:extLst>
            <a:ext uri="{FF2B5EF4-FFF2-40B4-BE49-F238E27FC236}">
              <a16:creationId xmlns:a16="http://schemas.microsoft.com/office/drawing/2014/main" xmlns="" id="{00000000-0008-0000-0800-00000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038601" y="104775"/>
          <a:ext cx="187261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1552575</xdr:colOff>
      <xdr:row>0</xdr:row>
      <xdr:rowOff>95250</xdr:rowOff>
    </xdr:from>
    <xdr:to>
      <xdr:col>2</xdr:col>
      <xdr:colOff>2581275</xdr:colOff>
      <xdr:row>0</xdr:row>
      <xdr:rowOff>97536</xdr:rowOff>
    </xdr:to>
    <xdr:pic>
      <xdr:nvPicPr>
        <xdr:cNvPr id="10" name="9 Imagen" descr="Resultado de imagen para logo de la dncd">
          <a:extLst>
            <a:ext uri="{FF2B5EF4-FFF2-40B4-BE49-F238E27FC236}">
              <a16:creationId xmlns:a16="http://schemas.microsoft.com/office/drawing/2014/main" xmlns="" id="{00000000-0008-0000-0800-00000A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448050" y="95250"/>
          <a:ext cx="1485900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1466850</xdr:colOff>
      <xdr:row>0</xdr:row>
      <xdr:rowOff>47625</xdr:rowOff>
    </xdr:from>
    <xdr:to>
      <xdr:col>2</xdr:col>
      <xdr:colOff>2441448</xdr:colOff>
      <xdr:row>0</xdr:row>
      <xdr:rowOff>49149</xdr:rowOff>
    </xdr:to>
    <xdr:pic>
      <xdr:nvPicPr>
        <xdr:cNvPr id="11" name="10 Imagen" descr="Resultado de imagen para logo de la dncd">
          <a:extLst>
            <a:ext uri="{FF2B5EF4-FFF2-40B4-BE49-F238E27FC236}">
              <a16:creationId xmlns:a16="http://schemas.microsoft.com/office/drawing/2014/main" xmlns="" id="{00000000-0008-0000-0800-00000B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362325" y="47625"/>
          <a:ext cx="1408938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1257300</xdr:colOff>
      <xdr:row>0</xdr:row>
      <xdr:rowOff>95250</xdr:rowOff>
    </xdr:from>
    <xdr:to>
      <xdr:col>2</xdr:col>
      <xdr:colOff>2094357</xdr:colOff>
      <xdr:row>0</xdr:row>
      <xdr:rowOff>97917</xdr:rowOff>
    </xdr:to>
    <xdr:pic>
      <xdr:nvPicPr>
        <xdr:cNvPr id="12" name="11 Imagen" descr="Resultado de imagen para logo de la dncd">
          <a:extLst>
            <a:ext uri="{FF2B5EF4-FFF2-40B4-BE49-F238E27FC236}">
              <a16:creationId xmlns:a16="http://schemas.microsoft.com/office/drawing/2014/main" xmlns="" id="{00000000-0008-0000-0800-00000C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152775" y="95250"/>
          <a:ext cx="1210056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2219324</xdr:colOff>
      <xdr:row>0</xdr:row>
      <xdr:rowOff>85725</xdr:rowOff>
    </xdr:from>
    <xdr:to>
      <xdr:col>2</xdr:col>
      <xdr:colOff>3742270</xdr:colOff>
      <xdr:row>0</xdr:row>
      <xdr:rowOff>88773</xdr:rowOff>
    </xdr:to>
    <xdr:pic>
      <xdr:nvPicPr>
        <xdr:cNvPr id="13" name="12 Imagen" descr="Resultado de imagen para logo de la dncd">
          <a:extLst>
            <a:ext uri="{FF2B5EF4-FFF2-40B4-BE49-F238E27FC236}">
              <a16:creationId xmlns:a16="http://schemas.microsoft.com/office/drawing/2014/main" xmlns="" id="{00000000-0008-0000-0800-00000D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114799" y="85725"/>
          <a:ext cx="1841843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1533525</xdr:colOff>
      <xdr:row>3</xdr:row>
      <xdr:rowOff>85725</xdr:rowOff>
    </xdr:from>
    <xdr:to>
      <xdr:col>2</xdr:col>
      <xdr:colOff>2562386</xdr:colOff>
      <xdr:row>3</xdr:row>
      <xdr:rowOff>88617</xdr:rowOff>
    </xdr:to>
    <xdr:pic>
      <xdr:nvPicPr>
        <xdr:cNvPr id="14" name="13 Imagen" descr="Resultado de imagen para logo de la dncd">
          <a:extLst>
            <a:ext uri="{FF2B5EF4-FFF2-40B4-BE49-F238E27FC236}">
              <a16:creationId xmlns:a16="http://schemas.microsoft.com/office/drawing/2014/main" xmlns="" id="{00000000-0008-0000-0800-00000E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 flipH="1">
          <a:off x="3429000" y="657225"/>
          <a:ext cx="1486061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2038349</xdr:colOff>
      <xdr:row>3</xdr:row>
      <xdr:rowOff>38100</xdr:rowOff>
    </xdr:from>
    <xdr:to>
      <xdr:col>2</xdr:col>
      <xdr:colOff>3930687</xdr:colOff>
      <xdr:row>3</xdr:row>
      <xdr:rowOff>39018</xdr:rowOff>
    </xdr:to>
    <xdr:pic>
      <xdr:nvPicPr>
        <xdr:cNvPr id="15" name="14 Imagen" descr="Resultado de imagen para logo de la dncd">
          <a:extLst>
            <a:ext uri="{FF2B5EF4-FFF2-40B4-BE49-F238E27FC236}">
              <a16:creationId xmlns:a16="http://schemas.microsoft.com/office/drawing/2014/main" xmlns="" id="{00000000-0008-0000-0800-00000F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 flipH="1">
          <a:off x="3933824" y="609600"/>
          <a:ext cx="2501938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2076450</xdr:colOff>
      <xdr:row>3</xdr:row>
      <xdr:rowOff>76200</xdr:rowOff>
    </xdr:from>
    <xdr:to>
      <xdr:col>2</xdr:col>
      <xdr:colOff>3512689</xdr:colOff>
      <xdr:row>3</xdr:row>
      <xdr:rowOff>79092</xdr:rowOff>
    </xdr:to>
    <xdr:pic>
      <xdr:nvPicPr>
        <xdr:cNvPr id="16" name="15 Imagen" descr="Resultado de imagen para logo de la dncd">
          <a:extLst>
            <a:ext uri="{FF2B5EF4-FFF2-40B4-BE49-F238E27FC236}">
              <a16:creationId xmlns:a16="http://schemas.microsoft.com/office/drawing/2014/main" xmlns="" id="{00000000-0008-0000-08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 flipH="1">
          <a:off x="3971925" y="647700"/>
          <a:ext cx="1994023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2047875</xdr:colOff>
      <xdr:row>3</xdr:row>
      <xdr:rowOff>95250</xdr:rowOff>
    </xdr:from>
    <xdr:to>
      <xdr:col>2</xdr:col>
      <xdr:colOff>3419636</xdr:colOff>
      <xdr:row>3</xdr:row>
      <xdr:rowOff>97873</xdr:rowOff>
    </xdr:to>
    <xdr:pic>
      <xdr:nvPicPr>
        <xdr:cNvPr id="17" name="16 Imagen" descr="Resultado de imagen para logo de la dncd">
          <a:extLst>
            <a:ext uri="{FF2B5EF4-FFF2-40B4-BE49-F238E27FC236}">
              <a16:creationId xmlns:a16="http://schemas.microsoft.com/office/drawing/2014/main" xmlns="" id="{00000000-0008-0000-0800-000011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 flipH="1">
          <a:off x="3943350" y="666750"/>
          <a:ext cx="1514636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2038350</xdr:colOff>
      <xdr:row>3</xdr:row>
      <xdr:rowOff>95250</xdr:rowOff>
    </xdr:from>
    <xdr:to>
      <xdr:col>2</xdr:col>
      <xdr:colOff>3400645</xdr:colOff>
      <xdr:row>3</xdr:row>
      <xdr:rowOff>97873</xdr:rowOff>
    </xdr:to>
    <xdr:pic>
      <xdr:nvPicPr>
        <xdr:cNvPr id="18" name="17 Imagen" descr="Resultado de imagen para logo de la dncd">
          <a:extLst>
            <a:ext uri="{FF2B5EF4-FFF2-40B4-BE49-F238E27FC236}">
              <a16:creationId xmlns:a16="http://schemas.microsoft.com/office/drawing/2014/main" xmlns="" id="{00000000-0008-0000-0800-00001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 flipH="1">
          <a:off x="3933825" y="666750"/>
          <a:ext cx="1205264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2038350</xdr:colOff>
      <xdr:row>3</xdr:row>
      <xdr:rowOff>85725</xdr:rowOff>
    </xdr:from>
    <xdr:to>
      <xdr:col>2</xdr:col>
      <xdr:colOff>3396395</xdr:colOff>
      <xdr:row>3</xdr:row>
      <xdr:rowOff>88617</xdr:rowOff>
    </xdr:to>
    <xdr:pic>
      <xdr:nvPicPr>
        <xdr:cNvPr id="19" name="18 Imagen" descr="Resultado de imagen para logo de la dncd">
          <a:extLst>
            <a:ext uri="{FF2B5EF4-FFF2-40B4-BE49-F238E27FC236}">
              <a16:creationId xmlns:a16="http://schemas.microsoft.com/office/drawing/2014/main" xmlns="" id="{00000000-0008-0000-0800-00001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 flipH="1">
          <a:off x="3933825" y="657225"/>
          <a:ext cx="752636" cy="64754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1847850</xdr:colOff>
      <xdr:row>3</xdr:row>
      <xdr:rowOff>95250</xdr:rowOff>
    </xdr:from>
    <xdr:to>
      <xdr:col>2</xdr:col>
      <xdr:colOff>3834926</xdr:colOff>
      <xdr:row>3</xdr:row>
      <xdr:rowOff>97199</xdr:rowOff>
    </xdr:to>
    <xdr:pic>
      <xdr:nvPicPr>
        <xdr:cNvPr id="20" name="19 Imagen" descr="Resultado de imagen para logo de la dncd">
          <a:extLst>
            <a:ext uri="{FF2B5EF4-FFF2-40B4-BE49-F238E27FC236}">
              <a16:creationId xmlns:a16="http://schemas.microsoft.com/office/drawing/2014/main" xmlns="" id="{00000000-0008-0000-0800-00001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 flipH="1">
          <a:off x="3733800" y="666750"/>
          <a:ext cx="752636" cy="64754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2381250</xdr:colOff>
      <xdr:row>3</xdr:row>
      <xdr:rowOff>66675</xdr:rowOff>
    </xdr:from>
    <xdr:to>
      <xdr:col>2</xdr:col>
      <xdr:colOff>3152775</xdr:colOff>
      <xdr:row>6</xdr:row>
      <xdr:rowOff>142875</xdr:rowOff>
    </xdr:to>
    <xdr:pic>
      <xdr:nvPicPr>
        <xdr:cNvPr id="26" name="25 Imagen" descr="Resultado de imagen para logo de la dncd">
          <a:extLst>
            <a:ext uri="{FF2B5EF4-FFF2-40B4-BE49-F238E27FC236}">
              <a16:creationId xmlns:a16="http://schemas.microsoft.com/office/drawing/2014/main" xmlns="" id="{00000000-0008-0000-0800-00001A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95775" y="638175"/>
          <a:ext cx="771525" cy="6477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7"/>
  <sheetViews>
    <sheetView workbookViewId="0">
      <selection sqref="A1:E21"/>
    </sheetView>
  </sheetViews>
  <sheetFormatPr baseColWidth="10" defaultRowHeight="15"/>
  <cols>
    <col min="1" max="1" width="18.28515625" bestFit="1" customWidth="1"/>
    <col min="2" max="2" width="10.42578125" customWidth="1"/>
    <col min="3" max="3" width="36" customWidth="1"/>
    <col min="4" max="4" width="15" bestFit="1" customWidth="1"/>
    <col min="5" max="5" width="12.42578125" bestFit="1" customWidth="1"/>
  </cols>
  <sheetData>
    <row r="1" spans="1:5">
      <c r="A1" s="1"/>
      <c r="B1" s="1"/>
      <c r="C1" s="1"/>
      <c r="D1" s="1"/>
      <c r="E1" s="1"/>
    </row>
    <row r="2" spans="1:5">
      <c r="A2" s="1"/>
      <c r="B2" s="1"/>
      <c r="C2" s="1"/>
      <c r="D2" s="1"/>
      <c r="E2" s="1"/>
    </row>
    <row r="3" spans="1:5">
      <c r="A3" s="1"/>
      <c r="B3" s="1"/>
      <c r="C3" s="1"/>
      <c r="D3" s="1"/>
      <c r="E3" s="1"/>
    </row>
    <row r="4" spans="1:5">
      <c r="A4" s="1"/>
      <c r="B4" s="1"/>
      <c r="C4" s="1"/>
      <c r="D4" s="1"/>
      <c r="E4" s="1"/>
    </row>
    <row r="5" spans="1:5">
      <c r="A5" s="1"/>
      <c r="B5" s="1"/>
      <c r="C5" s="1"/>
      <c r="D5" s="1"/>
      <c r="E5" s="1"/>
    </row>
    <row r="6" spans="1:5">
      <c r="A6" s="2"/>
      <c r="B6" s="2"/>
      <c r="C6" s="2"/>
      <c r="D6" s="2"/>
      <c r="E6" s="2"/>
    </row>
    <row r="7" spans="1:5">
      <c r="A7" s="16"/>
      <c r="B7" s="16"/>
      <c r="C7" s="17" t="s">
        <v>0</v>
      </c>
      <c r="D7" s="18"/>
      <c r="E7" s="16"/>
    </row>
    <row r="8" spans="1:5">
      <c r="A8" s="73" t="s">
        <v>1</v>
      </c>
      <c r="B8" s="73"/>
      <c r="C8" s="73"/>
      <c r="D8" s="73"/>
      <c r="E8" s="73"/>
    </row>
    <row r="9" spans="1:5" ht="15.75" thickBot="1">
      <c r="A9" s="1"/>
      <c r="B9" s="1"/>
      <c r="C9" s="3" t="s">
        <v>2</v>
      </c>
      <c r="D9" s="4"/>
      <c r="E9" s="1"/>
    </row>
    <row r="10" spans="1:5">
      <c r="A10" s="5" t="s">
        <v>3</v>
      </c>
      <c r="B10" s="6" t="s">
        <v>4</v>
      </c>
      <c r="C10" s="6" t="s">
        <v>5</v>
      </c>
      <c r="D10" s="6" t="s">
        <v>6</v>
      </c>
      <c r="E10" s="7" t="s">
        <v>7</v>
      </c>
    </row>
    <row r="11" spans="1:5">
      <c r="A11" s="8" t="s">
        <v>8</v>
      </c>
      <c r="B11" s="9">
        <v>44952</v>
      </c>
      <c r="C11" s="10" t="s">
        <v>9</v>
      </c>
      <c r="D11" s="10" t="s">
        <v>10</v>
      </c>
      <c r="E11" s="11">
        <v>29205</v>
      </c>
    </row>
    <row r="12" spans="1:5">
      <c r="A12" s="12"/>
      <c r="B12" s="13"/>
      <c r="C12" s="13"/>
      <c r="D12" s="14" t="s">
        <v>11</v>
      </c>
      <c r="E12" s="15">
        <f>SUM(E11:E11)</f>
        <v>29205</v>
      </c>
    </row>
    <row r="13" spans="1:5">
      <c r="A13" s="12"/>
      <c r="B13" s="13"/>
      <c r="C13" s="13"/>
      <c r="D13" s="13"/>
      <c r="E13" s="13"/>
    </row>
    <row r="14" spans="1:5">
      <c r="A14" s="12"/>
      <c r="B14" s="13"/>
      <c r="C14" s="13"/>
      <c r="D14" s="13"/>
      <c r="E14" s="13"/>
    </row>
    <row r="15" spans="1:5">
      <c r="A15" s="12"/>
      <c r="B15" s="13"/>
      <c r="C15" s="13"/>
      <c r="D15" s="13"/>
      <c r="E15" s="13"/>
    </row>
    <row r="16" spans="1:5">
      <c r="A16" s="12"/>
      <c r="B16" s="13"/>
      <c r="C16" s="13"/>
      <c r="D16" s="13"/>
      <c r="E16" s="13"/>
    </row>
    <row r="17" spans="1:5">
      <c r="A17" s="74" t="s">
        <v>12</v>
      </c>
      <c r="B17" s="74"/>
      <c r="C17" s="74"/>
      <c r="D17" s="74"/>
      <c r="E17" s="13"/>
    </row>
  </sheetData>
  <mergeCells count="2">
    <mergeCell ref="A8:E8"/>
    <mergeCell ref="A17:D17"/>
  </mergeCells>
  <pageMargins left="1.01" right="0.70866141732283472" top="0.74803149606299213" bottom="0.74803149606299213" header="0.31496062992125984" footer="0.31496062992125984"/>
  <pageSetup paperSize="7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:E24"/>
  <sheetViews>
    <sheetView workbookViewId="0">
      <selection sqref="A1:E25"/>
    </sheetView>
  </sheetViews>
  <sheetFormatPr baseColWidth="10" defaultRowHeight="15"/>
  <cols>
    <col min="1" max="1" width="16" customWidth="1"/>
    <col min="2" max="2" width="9.140625" customWidth="1"/>
    <col min="3" max="3" width="58.85546875" customWidth="1"/>
    <col min="4" max="4" width="42.5703125" customWidth="1"/>
    <col min="5" max="5" width="23.5703125" customWidth="1"/>
    <col min="6" max="6" width="16" customWidth="1"/>
  </cols>
  <sheetData>
    <row r="1" spans="1:5">
      <c r="A1" s="1"/>
      <c r="B1" s="1"/>
      <c r="C1" s="1"/>
      <c r="D1" s="1"/>
      <c r="E1" s="1"/>
    </row>
    <row r="2" spans="1:5">
      <c r="A2" s="1"/>
      <c r="B2" s="1"/>
      <c r="C2" s="1"/>
      <c r="D2" s="1"/>
      <c r="E2" s="1"/>
    </row>
    <row r="3" spans="1:5">
      <c r="A3" s="1"/>
      <c r="B3" s="1"/>
      <c r="C3" s="1"/>
      <c r="D3" s="1"/>
      <c r="E3" s="1"/>
    </row>
    <row r="4" spans="1:5">
      <c r="A4" s="1"/>
      <c r="B4" s="1"/>
      <c r="C4" s="1"/>
      <c r="D4" s="1"/>
      <c r="E4" s="1"/>
    </row>
    <row r="5" spans="1:5">
      <c r="A5" s="1"/>
      <c r="B5" s="1"/>
      <c r="C5" s="1"/>
      <c r="D5" s="1"/>
      <c r="E5" s="1"/>
    </row>
    <row r="6" spans="1:5">
      <c r="A6" s="1"/>
      <c r="B6" s="1"/>
      <c r="C6" s="1"/>
      <c r="D6" s="1"/>
      <c r="E6" s="1"/>
    </row>
    <row r="7" spans="1:5">
      <c r="A7" s="2"/>
      <c r="B7" s="2"/>
      <c r="C7" s="2"/>
      <c r="D7" s="2"/>
      <c r="E7" s="2"/>
    </row>
    <row r="8" spans="1:5" s="24" customFormat="1">
      <c r="A8" s="26"/>
      <c r="B8" s="26"/>
      <c r="C8" s="28" t="s">
        <v>162</v>
      </c>
      <c r="D8" s="27"/>
      <c r="E8" s="26"/>
    </row>
    <row r="9" spans="1:5" s="25" customFormat="1" ht="18.75" customHeight="1">
      <c r="A9" s="76" t="s">
        <v>148</v>
      </c>
      <c r="B9" s="76"/>
      <c r="C9" s="76"/>
      <c r="D9" s="76"/>
      <c r="E9" s="76"/>
    </row>
    <row r="10" spans="1:5" ht="15.75" thickBot="1">
      <c r="A10" s="1"/>
      <c r="B10" s="1"/>
      <c r="C10" s="3" t="s">
        <v>2</v>
      </c>
      <c r="D10" s="4"/>
      <c r="E10" s="1"/>
    </row>
    <row r="11" spans="1:5">
      <c r="A11" s="5" t="s">
        <v>3</v>
      </c>
      <c r="B11" s="6" t="s">
        <v>4</v>
      </c>
      <c r="C11" s="6" t="s">
        <v>5</v>
      </c>
      <c r="D11" s="6" t="s">
        <v>6</v>
      </c>
      <c r="E11" s="7" t="s">
        <v>7</v>
      </c>
    </row>
    <row r="12" spans="1:5">
      <c r="A12" s="8" t="s">
        <v>149</v>
      </c>
      <c r="B12" s="9">
        <v>45244</v>
      </c>
      <c r="C12" s="10" t="s">
        <v>150</v>
      </c>
      <c r="D12" s="10" t="s">
        <v>160</v>
      </c>
      <c r="E12" s="11">
        <v>66316</v>
      </c>
    </row>
    <row r="13" spans="1:5">
      <c r="A13" s="8" t="s">
        <v>151</v>
      </c>
      <c r="B13" s="9">
        <v>45245</v>
      </c>
      <c r="C13" s="10" t="s">
        <v>155</v>
      </c>
      <c r="D13" s="10" t="s">
        <v>72</v>
      </c>
      <c r="E13" s="11">
        <v>204522.32</v>
      </c>
    </row>
    <row r="14" spans="1:5">
      <c r="A14" s="8" t="s">
        <v>152</v>
      </c>
      <c r="B14" s="9">
        <v>45246</v>
      </c>
      <c r="C14" s="10" t="s">
        <v>161</v>
      </c>
      <c r="D14" s="10" t="s">
        <v>156</v>
      </c>
      <c r="E14" s="11">
        <v>186463.6</v>
      </c>
    </row>
    <row r="15" spans="1:5">
      <c r="A15" s="8" t="s">
        <v>153</v>
      </c>
      <c r="B15" s="9">
        <v>45257</v>
      </c>
      <c r="C15" s="10" t="s">
        <v>157</v>
      </c>
      <c r="D15" s="10" t="s">
        <v>96</v>
      </c>
      <c r="E15" s="11">
        <v>68658.3</v>
      </c>
    </row>
    <row r="16" spans="1:5">
      <c r="A16" s="8" t="s">
        <v>154</v>
      </c>
      <c r="B16" s="9">
        <v>45259</v>
      </c>
      <c r="C16" s="10" t="s">
        <v>158</v>
      </c>
      <c r="D16" s="10" t="s">
        <v>159</v>
      </c>
      <c r="E16" s="11">
        <v>103919.55</v>
      </c>
    </row>
    <row r="17" spans="1:5">
      <c r="A17" s="12"/>
      <c r="B17" s="13"/>
      <c r="C17" s="13"/>
      <c r="D17" s="14" t="s">
        <v>11</v>
      </c>
      <c r="E17" s="19">
        <f>SUM(E12:E16)</f>
        <v>629879.77000000014</v>
      </c>
    </row>
    <row r="18" spans="1:5">
      <c r="A18" s="12"/>
      <c r="B18" s="13"/>
      <c r="C18" s="13"/>
      <c r="D18" s="13"/>
      <c r="E18" s="13"/>
    </row>
    <row r="19" spans="1:5">
      <c r="A19" s="12"/>
      <c r="B19" s="13"/>
      <c r="C19" s="13"/>
      <c r="D19" s="13"/>
      <c r="E19" s="13"/>
    </row>
    <row r="20" spans="1:5">
      <c r="A20" s="12"/>
      <c r="B20" s="13"/>
      <c r="C20" s="13"/>
      <c r="D20" s="13"/>
      <c r="E20" s="13"/>
    </row>
    <row r="21" spans="1:5">
      <c r="A21" s="12"/>
      <c r="B21" s="13"/>
      <c r="C21" s="13"/>
      <c r="D21" s="13"/>
      <c r="E21" s="13"/>
    </row>
    <row r="22" spans="1:5">
      <c r="A22" s="12"/>
      <c r="B22" s="13"/>
      <c r="C22" s="13"/>
      <c r="D22" s="13"/>
      <c r="E22" s="13"/>
    </row>
    <row r="23" spans="1:5">
      <c r="A23" s="12"/>
      <c r="B23" s="13"/>
      <c r="C23" s="13"/>
      <c r="D23" s="13"/>
      <c r="E23" s="13"/>
    </row>
    <row r="24" spans="1:5">
      <c r="A24" s="23" t="s">
        <v>105</v>
      </c>
      <c r="B24" s="23"/>
      <c r="C24" s="23"/>
      <c r="D24" s="23"/>
      <c r="E24" s="23"/>
    </row>
  </sheetData>
  <mergeCells count="1">
    <mergeCell ref="A9:E9"/>
  </mergeCells>
  <pageMargins left="0.74803149606299213" right="0.70866141732283472" top="0.78740157480314965" bottom="0.74803149606299213" header="0.31496062992125984" footer="0.31496062992125984"/>
  <pageSetup scale="85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dimension ref="A1:E20"/>
  <sheetViews>
    <sheetView workbookViewId="0">
      <selection activeCell="A11" sqref="A11:E13"/>
    </sheetView>
  </sheetViews>
  <sheetFormatPr baseColWidth="10" defaultRowHeight="15"/>
  <cols>
    <col min="1" max="1" width="18.42578125" customWidth="1"/>
    <col min="2" max="2" width="8.7109375" bestFit="1" customWidth="1"/>
    <col min="3" max="3" width="34.140625" customWidth="1"/>
    <col min="4" max="4" width="15.140625" bestFit="1" customWidth="1"/>
    <col min="5" max="5" width="17" customWidth="1"/>
  </cols>
  <sheetData>
    <row r="1" spans="1:5">
      <c r="A1" s="1"/>
      <c r="B1" s="1"/>
      <c r="C1" s="1"/>
      <c r="D1" s="1"/>
      <c r="E1" s="1"/>
    </row>
    <row r="2" spans="1:5">
      <c r="A2" s="1"/>
      <c r="B2" s="1"/>
      <c r="C2" s="1"/>
      <c r="D2" s="1"/>
      <c r="E2" s="1"/>
    </row>
    <row r="3" spans="1:5">
      <c r="A3" s="1"/>
      <c r="B3" s="1"/>
      <c r="C3" s="1"/>
      <c r="D3" s="1"/>
      <c r="E3" s="1"/>
    </row>
    <row r="4" spans="1:5">
      <c r="A4" s="1"/>
      <c r="B4" s="1"/>
      <c r="C4" s="1"/>
      <c r="D4" s="1"/>
      <c r="E4" s="1"/>
    </row>
    <row r="5" spans="1:5">
      <c r="A5" s="1"/>
      <c r="B5" s="1"/>
      <c r="C5" s="1"/>
      <c r="D5" s="1"/>
      <c r="E5" s="1"/>
    </row>
    <row r="6" spans="1:5">
      <c r="A6" s="1"/>
      <c r="B6" s="1"/>
      <c r="C6" s="1"/>
      <c r="D6" s="1"/>
      <c r="E6" s="1"/>
    </row>
    <row r="7" spans="1:5" s="30" customFormat="1">
      <c r="A7" s="77" t="s">
        <v>0</v>
      </c>
      <c r="B7" s="77"/>
      <c r="C7" s="77"/>
      <c r="D7" s="77"/>
      <c r="E7" s="77"/>
    </row>
    <row r="8" spans="1:5" s="32" customFormat="1">
      <c r="A8" s="31" t="s">
        <v>165</v>
      </c>
      <c r="B8" s="31"/>
      <c r="C8" s="31"/>
      <c r="D8" s="31"/>
      <c r="E8" s="31"/>
    </row>
    <row r="9" spans="1:5">
      <c r="A9" s="22"/>
      <c r="B9" s="22"/>
      <c r="C9" s="22"/>
      <c r="D9" s="22"/>
      <c r="E9" s="22"/>
    </row>
    <row r="10" spans="1:5" ht="15.75" thickBot="1">
      <c r="A10" s="1"/>
      <c r="B10" s="1"/>
      <c r="C10" s="3"/>
      <c r="D10" s="4"/>
      <c r="E10" s="1"/>
    </row>
    <row r="11" spans="1:5">
      <c r="A11" s="5" t="s">
        <v>3</v>
      </c>
      <c r="B11" s="6" t="s">
        <v>4</v>
      </c>
      <c r="C11" s="6" t="s">
        <v>5</v>
      </c>
      <c r="D11" s="6" t="s">
        <v>6</v>
      </c>
      <c r="E11" s="7" t="s">
        <v>7</v>
      </c>
    </row>
    <row r="12" spans="1:5">
      <c r="A12" s="8" t="s">
        <v>163</v>
      </c>
      <c r="B12" s="9">
        <v>45281</v>
      </c>
      <c r="C12" s="10" t="s">
        <v>164</v>
      </c>
      <c r="D12" s="10" t="s">
        <v>98</v>
      </c>
      <c r="E12" s="11">
        <v>184699.5</v>
      </c>
    </row>
    <row r="13" spans="1:5">
      <c r="A13" s="12"/>
      <c r="B13" s="13"/>
      <c r="C13" s="13"/>
      <c r="D13" s="14" t="s">
        <v>11</v>
      </c>
      <c r="E13" s="19">
        <f>SUM(E12:E12)</f>
        <v>184699.5</v>
      </c>
    </row>
    <row r="14" spans="1:5">
      <c r="A14" s="12"/>
      <c r="B14" s="13"/>
      <c r="C14" s="13"/>
      <c r="D14" s="13"/>
      <c r="E14" s="13"/>
    </row>
    <row r="15" spans="1:5">
      <c r="A15" s="12"/>
      <c r="B15" s="13"/>
      <c r="C15" s="13"/>
      <c r="D15" s="13"/>
      <c r="E15" s="13"/>
    </row>
    <row r="16" spans="1:5">
      <c r="A16" s="12"/>
      <c r="B16" s="13"/>
      <c r="C16" s="13"/>
      <c r="D16" s="13"/>
      <c r="E16" s="13"/>
    </row>
    <row r="17" spans="1:5">
      <c r="A17" s="12"/>
      <c r="B17" s="13"/>
      <c r="C17" s="13"/>
      <c r="D17" s="13"/>
      <c r="E17" s="13"/>
    </row>
    <row r="18" spans="1:5">
      <c r="A18" s="12"/>
      <c r="B18" s="13"/>
      <c r="C18" s="13"/>
      <c r="D18" s="13"/>
      <c r="E18" s="13"/>
    </row>
    <row r="19" spans="1:5">
      <c r="A19" s="12"/>
      <c r="B19" s="13"/>
      <c r="C19" s="13"/>
      <c r="D19" s="13"/>
      <c r="E19" s="13"/>
    </row>
    <row r="20" spans="1:5" s="33" customFormat="1">
      <c r="A20" s="29" t="s">
        <v>166</v>
      </c>
      <c r="B20" s="29"/>
      <c r="C20" s="29"/>
      <c r="D20" s="29"/>
      <c r="E20" s="29"/>
    </row>
  </sheetData>
  <mergeCells count="1">
    <mergeCell ref="A7:E7"/>
  </mergeCells>
  <pageMargins left="0.70866141732283472" right="0.70866141732283472" top="0.74803149606299213" bottom="0.74803149606299213" header="0.31496062992125984" footer="0.31496062992125984"/>
  <pageSetup scale="90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>
  <dimension ref="A1:F21"/>
  <sheetViews>
    <sheetView zoomScale="110" zoomScaleNormal="110" workbookViewId="0">
      <selection activeCell="F18" sqref="F18"/>
    </sheetView>
  </sheetViews>
  <sheetFormatPr baseColWidth="10" defaultRowHeight="15"/>
  <cols>
    <col min="1" max="1" width="20.140625" customWidth="1"/>
    <col min="2" max="2" width="11.5703125" customWidth="1"/>
    <col min="3" max="3" width="28.140625" customWidth="1"/>
    <col min="4" max="4" width="47" customWidth="1"/>
    <col min="5" max="5" width="14.7109375" customWidth="1"/>
  </cols>
  <sheetData>
    <row r="1" spans="1:6">
      <c r="A1" s="1"/>
      <c r="B1" s="1"/>
      <c r="C1" s="1"/>
      <c r="D1" s="1"/>
      <c r="E1" s="1"/>
    </row>
    <row r="2" spans="1:6">
      <c r="A2" s="1"/>
      <c r="B2" s="1"/>
      <c r="C2" s="1"/>
      <c r="D2" s="1"/>
      <c r="E2" s="1"/>
    </row>
    <row r="3" spans="1:6">
      <c r="A3" s="1"/>
      <c r="B3" s="1"/>
      <c r="C3" s="1"/>
      <c r="D3" s="1"/>
      <c r="E3" s="1"/>
    </row>
    <row r="4" spans="1:6">
      <c r="A4" s="1"/>
      <c r="B4" s="1"/>
      <c r="C4" s="1"/>
      <c r="D4" s="1"/>
      <c r="E4" s="1"/>
    </row>
    <row r="5" spans="1:6">
      <c r="A5" s="1"/>
      <c r="B5" s="1"/>
      <c r="C5" s="1"/>
      <c r="D5" s="1"/>
      <c r="E5" s="1"/>
    </row>
    <row r="6" spans="1:6">
      <c r="A6" s="1"/>
      <c r="B6" s="1"/>
      <c r="C6" s="1"/>
      <c r="D6" s="1"/>
      <c r="E6" s="1"/>
    </row>
    <row r="7" spans="1:6">
      <c r="A7" s="77" t="s">
        <v>0</v>
      </c>
      <c r="B7" s="77"/>
      <c r="C7" s="77"/>
      <c r="D7" s="77"/>
      <c r="E7" s="77"/>
      <c r="F7" s="30"/>
    </row>
    <row r="8" spans="1:6">
      <c r="A8" s="31" t="s">
        <v>170</v>
      </c>
      <c r="B8" s="31"/>
      <c r="C8" s="31"/>
      <c r="D8" s="31"/>
      <c r="E8" s="31"/>
      <c r="F8" s="32"/>
    </row>
    <row r="9" spans="1:6">
      <c r="A9" s="22"/>
      <c r="B9" s="22"/>
      <c r="C9" s="22"/>
      <c r="D9" s="22"/>
      <c r="E9" s="22"/>
    </row>
    <row r="10" spans="1:6" ht="15.75" thickBot="1">
      <c r="A10" s="1"/>
      <c r="B10" s="1"/>
      <c r="C10" s="3"/>
      <c r="D10" s="4"/>
      <c r="E10" s="1"/>
    </row>
    <row r="11" spans="1:6">
      <c r="A11" s="5" t="s">
        <v>3</v>
      </c>
      <c r="B11" s="6" t="s">
        <v>4</v>
      </c>
      <c r="C11" s="6" t="s">
        <v>5</v>
      </c>
      <c r="D11" s="5" t="s">
        <v>6</v>
      </c>
      <c r="E11" s="35" t="s">
        <v>7</v>
      </c>
    </row>
    <row r="12" spans="1:6">
      <c r="A12" s="8" t="s">
        <v>167</v>
      </c>
      <c r="B12" s="9">
        <v>45295</v>
      </c>
      <c r="C12" s="10" t="s">
        <v>168</v>
      </c>
      <c r="D12" s="34" t="s">
        <v>169</v>
      </c>
      <c r="E12" s="36">
        <v>227402.52</v>
      </c>
      <c r="F12" s="12"/>
    </row>
    <row r="13" spans="1:6">
      <c r="A13" s="37" t="s">
        <v>172</v>
      </c>
      <c r="B13" s="9">
        <v>45321</v>
      </c>
      <c r="C13" s="10" t="s">
        <v>173</v>
      </c>
      <c r="D13" s="10" t="s">
        <v>174</v>
      </c>
      <c r="E13" s="36">
        <v>233978.05</v>
      </c>
      <c r="F13" s="12"/>
    </row>
    <row r="14" spans="1:6">
      <c r="A14" s="12"/>
      <c r="B14" s="13"/>
      <c r="C14" s="13"/>
      <c r="D14" s="14" t="s">
        <v>11</v>
      </c>
      <c r="E14" s="19">
        <f>SUM(E12:E13)</f>
        <v>461380.56999999995</v>
      </c>
    </row>
    <row r="15" spans="1:6">
      <c r="A15" s="12"/>
      <c r="B15" s="13"/>
      <c r="C15" s="13"/>
      <c r="D15" s="13"/>
      <c r="E15" s="13"/>
    </row>
    <row r="16" spans="1:6">
      <c r="A16" s="12"/>
      <c r="B16" s="13"/>
      <c r="C16" s="13"/>
      <c r="D16" s="13"/>
      <c r="E16" s="13"/>
    </row>
    <row r="17" spans="1:6">
      <c r="A17" s="12"/>
      <c r="B17" s="13"/>
      <c r="C17" s="13"/>
      <c r="D17" s="13"/>
      <c r="E17" s="13"/>
    </row>
    <row r="18" spans="1:6">
      <c r="A18" s="12"/>
      <c r="B18" s="13"/>
      <c r="C18" s="13"/>
      <c r="D18" s="13"/>
      <c r="E18" s="13"/>
    </row>
    <row r="19" spans="1:6">
      <c r="A19" s="12"/>
      <c r="B19" s="13"/>
      <c r="C19" s="13"/>
      <c r="D19" s="13"/>
      <c r="E19" s="13"/>
    </row>
    <row r="20" spans="1:6">
      <c r="A20" s="12"/>
      <c r="B20" s="13"/>
      <c r="C20" s="13"/>
      <c r="D20" s="13"/>
      <c r="E20" s="13"/>
    </row>
    <row r="21" spans="1:6">
      <c r="A21" s="29" t="s">
        <v>171</v>
      </c>
      <c r="B21" s="29"/>
      <c r="C21" s="29"/>
      <c r="D21" s="29"/>
      <c r="E21" s="29"/>
      <c r="F21" s="33"/>
    </row>
  </sheetData>
  <mergeCells count="1">
    <mergeCell ref="A7:E7"/>
  </mergeCells>
  <pageMargins left="0.70866141732283472" right="0.70866141732283472" top="0.74803149606299213" bottom="0.74803149606299213" header="0.31496062992125984" footer="0.31496062992125984"/>
  <pageSetup scale="80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>
  <dimension ref="A5:E25"/>
  <sheetViews>
    <sheetView topLeftCell="A5" workbookViewId="0">
      <selection activeCell="A5" sqref="A5:E27"/>
    </sheetView>
  </sheetViews>
  <sheetFormatPr baseColWidth="10" defaultRowHeight="15"/>
  <cols>
    <col min="1" max="1" width="20.140625" customWidth="1"/>
    <col min="2" max="2" width="9.5703125" customWidth="1"/>
    <col min="3" max="3" width="56.42578125" customWidth="1"/>
    <col min="4" max="4" width="40.5703125" customWidth="1"/>
    <col min="5" max="5" width="13.5703125" bestFit="1" customWidth="1"/>
  </cols>
  <sheetData>
    <row r="5" spans="1:5">
      <c r="A5" s="1"/>
      <c r="B5" s="1"/>
      <c r="C5" s="1"/>
      <c r="D5" s="1"/>
      <c r="E5" s="1"/>
    </row>
    <row r="6" spans="1:5">
      <c r="A6" s="1"/>
      <c r="B6" s="1"/>
      <c r="C6" s="1"/>
      <c r="D6" s="1"/>
      <c r="E6" s="1"/>
    </row>
    <row r="7" spans="1:5">
      <c r="A7" s="1"/>
      <c r="B7" s="1"/>
      <c r="C7" s="1"/>
      <c r="D7" s="1"/>
      <c r="E7" s="1"/>
    </row>
    <row r="8" spans="1:5">
      <c r="A8" s="2"/>
      <c r="B8" s="2"/>
      <c r="C8" s="2"/>
      <c r="D8" s="2"/>
      <c r="E8" s="2"/>
    </row>
    <row r="9" spans="1:5">
      <c r="A9" s="26"/>
      <c r="B9" s="26"/>
      <c r="C9" s="28" t="s">
        <v>162</v>
      </c>
      <c r="D9" s="27"/>
      <c r="E9" s="26"/>
    </row>
    <row r="10" spans="1:5">
      <c r="A10" s="76" t="s">
        <v>175</v>
      </c>
      <c r="B10" s="76"/>
      <c r="C10" s="76"/>
      <c r="D10" s="76"/>
      <c r="E10" s="76"/>
    </row>
    <row r="11" spans="1:5" ht="15.75" thickBot="1">
      <c r="A11" s="1"/>
      <c r="B11" s="1"/>
      <c r="C11" s="3" t="s">
        <v>2</v>
      </c>
      <c r="D11" s="4"/>
      <c r="E11" s="1"/>
    </row>
    <row r="12" spans="1:5">
      <c r="A12" s="5" t="s">
        <v>3</v>
      </c>
      <c r="B12" s="6" t="s">
        <v>4</v>
      </c>
      <c r="C12" s="6" t="s">
        <v>5</v>
      </c>
      <c r="D12" s="6" t="s">
        <v>6</v>
      </c>
      <c r="E12" s="7" t="s">
        <v>7</v>
      </c>
    </row>
    <row r="13" spans="1:5">
      <c r="A13" s="8" t="s">
        <v>176</v>
      </c>
      <c r="B13" s="9">
        <v>45335</v>
      </c>
      <c r="C13" s="10" t="s">
        <v>177</v>
      </c>
      <c r="D13" s="10" t="s">
        <v>16</v>
      </c>
      <c r="E13" s="11">
        <v>18564</v>
      </c>
    </row>
    <row r="14" spans="1:5">
      <c r="A14" s="8" t="s">
        <v>178</v>
      </c>
      <c r="B14" s="9">
        <v>45351</v>
      </c>
      <c r="C14" s="10" t="s">
        <v>179</v>
      </c>
      <c r="D14" s="10" t="s">
        <v>180</v>
      </c>
      <c r="E14" s="11">
        <v>204877.08</v>
      </c>
    </row>
    <row r="15" spans="1:5">
      <c r="A15" s="8" t="s">
        <v>188</v>
      </c>
      <c r="B15" s="9">
        <v>45324</v>
      </c>
      <c r="C15" s="10" t="s">
        <v>181</v>
      </c>
      <c r="D15" s="10" t="s">
        <v>182</v>
      </c>
      <c r="E15" s="11">
        <v>199967.3</v>
      </c>
    </row>
    <row r="16" spans="1:5">
      <c r="A16" s="8" t="s">
        <v>189</v>
      </c>
      <c r="B16" s="9">
        <v>45330</v>
      </c>
      <c r="C16" s="10" t="s">
        <v>183</v>
      </c>
      <c r="D16" s="10" t="s">
        <v>184</v>
      </c>
      <c r="E16" s="11">
        <v>206500</v>
      </c>
    </row>
    <row r="17" spans="1:5">
      <c r="A17" s="8" t="s">
        <v>190</v>
      </c>
      <c r="B17" s="9">
        <v>45330</v>
      </c>
      <c r="C17" s="10" t="s">
        <v>185</v>
      </c>
      <c r="D17" s="10" t="s">
        <v>186</v>
      </c>
      <c r="E17" s="11">
        <v>224790</v>
      </c>
    </row>
    <row r="18" spans="1:5">
      <c r="A18" s="12"/>
      <c r="B18" s="13"/>
      <c r="C18" s="13"/>
      <c r="D18" s="14" t="s">
        <v>11</v>
      </c>
      <c r="E18" s="19">
        <f>SUM(E13:E17)</f>
        <v>854698.38</v>
      </c>
    </row>
    <row r="19" spans="1:5">
      <c r="A19" s="12"/>
      <c r="B19" s="13"/>
      <c r="C19" s="13"/>
      <c r="D19" s="13"/>
      <c r="E19" s="13"/>
    </row>
    <row r="20" spans="1:5">
      <c r="A20" s="12"/>
      <c r="B20" s="13"/>
      <c r="C20" s="13"/>
      <c r="D20" s="13"/>
      <c r="E20" s="13"/>
    </row>
    <row r="21" spans="1:5">
      <c r="A21" s="12"/>
      <c r="B21" s="13"/>
      <c r="C21" s="13"/>
      <c r="D21" s="13"/>
      <c r="E21" s="13"/>
    </row>
    <row r="22" spans="1:5">
      <c r="A22" s="12"/>
      <c r="B22" s="13"/>
      <c r="C22" s="13"/>
      <c r="D22" s="13"/>
      <c r="E22" s="13"/>
    </row>
    <row r="23" spans="1:5">
      <c r="A23" s="12"/>
      <c r="B23" s="13"/>
      <c r="C23" s="13"/>
      <c r="D23" s="13"/>
      <c r="E23" s="13"/>
    </row>
    <row r="24" spans="1:5">
      <c r="A24" s="12"/>
      <c r="B24" s="13"/>
      <c r="C24" s="13"/>
      <c r="D24" s="13"/>
      <c r="E24" s="13"/>
    </row>
    <row r="25" spans="1:5">
      <c r="A25" s="23" t="s">
        <v>187</v>
      </c>
      <c r="B25" s="23"/>
      <c r="C25" s="23"/>
      <c r="D25" s="23"/>
      <c r="E25" s="23"/>
    </row>
  </sheetData>
  <mergeCells count="1">
    <mergeCell ref="A10:E10"/>
  </mergeCells>
  <pageMargins left="0.70866141732283472" right="0.70866141732283472" top="0.74803149606299213" bottom="0.74803149606299213" header="0.31496062992125984" footer="0.31496062992125984"/>
  <pageSetup scale="85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>
  <dimension ref="A5:E24"/>
  <sheetViews>
    <sheetView topLeftCell="A4" workbookViewId="0">
      <selection sqref="A1:E26"/>
    </sheetView>
  </sheetViews>
  <sheetFormatPr baseColWidth="10" defaultRowHeight="15"/>
  <cols>
    <col min="1" max="1" width="22.7109375" customWidth="1"/>
    <col min="2" max="2" width="11.140625" customWidth="1"/>
    <col min="3" max="3" width="49.85546875" customWidth="1"/>
    <col min="4" max="4" width="40.140625" customWidth="1"/>
    <col min="5" max="5" width="15.5703125" customWidth="1"/>
  </cols>
  <sheetData>
    <row r="5" spans="1:5">
      <c r="A5" s="1"/>
      <c r="B5" s="1"/>
      <c r="C5" s="1"/>
      <c r="D5" s="1"/>
      <c r="E5" s="1"/>
    </row>
    <row r="6" spans="1:5">
      <c r="A6" s="1"/>
      <c r="B6" s="1"/>
      <c r="C6" s="1"/>
      <c r="D6" s="1"/>
      <c r="E6" s="1"/>
    </row>
    <row r="7" spans="1:5">
      <c r="A7" s="1"/>
      <c r="B7" s="1"/>
      <c r="C7" s="1"/>
      <c r="D7" s="1"/>
      <c r="E7" s="1"/>
    </row>
    <row r="8" spans="1:5">
      <c r="A8" s="2"/>
      <c r="B8" s="2"/>
      <c r="C8" s="2"/>
      <c r="D8" s="2"/>
      <c r="E8" s="2"/>
    </row>
    <row r="9" spans="1:5">
      <c r="A9" s="26"/>
      <c r="B9" s="26"/>
      <c r="C9" s="28" t="s">
        <v>162</v>
      </c>
      <c r="D9" s="27"/>
      <c r="E9" s="26"/>
    </row>
    <row r="10" spans="1:5">
      <c r="A10" s="76" t="s">
        <v>191</v>
      </c>
      <c r="B10" s="76"/>
      <c r="C10" s="76"/>
      <c r="D10" s="76"/>
      <c r="E10" s="76"/>
    </row>
    <row r="11" spans="1:5" ht="15.75" thickBot="1">
      <c r="A11" s="1"/>
      <c r="B11" s="1"/>
      <c r="C11" s="3" t="s">
        <v>2</v>
      </c>
      <c r="D11" s="4"/>
      <c r="E11" s="1"/>
    </row>
    <row r="12" spans="1:5">
      <c r="A12" s="5" t="s">
        <v>3</v>
      </c>
      <c r="B12" s="6" t="s">
        <v>4</v>
      </c>
      <c r="C12" s="6" t="s">
        <v>5</v>
      </c>
      <c r="D12" s="6" t="s">
        <v>6</v>
      </c>
      <c r="E12" s="7" t="s">
        <v>7</v>
      </c>
    </row>
    <row r="13" spans="1:5">
      <c r="A13" s="8" t="s">
        <v>192</v>
      </c>
      <c r="B13" s="9">
        <v>45358</v>
      </c>
      <c r="C13" s="10" t="s">
        <v>196</v>
      </c>
      <c r="D13" s="10" t="s">
        <v>74</v>
      </c>
      <c r="E13" s="11">
        <v>59000</v>
      </c>
    </row>
    <row r="14" spans="1:5">
      <c r="A14" s="8" t="s">
        <v>193</v>
      </c>
      <c r="B14" s="9">
        <v>45364</v>
      </c>
      <c r="C14" s="10" t="s">
        <v>47</v>
      </c>
      <c r="D14" s="10" t="s">
        <v>16</v>
      </c>
      <c r="E14" s="11">
        <v>19890</v>
      </c>
    </row>
    <row r="15" spans="1:5">
      <c r="A15" s="8" t="s">
        <v>194</v>
      </c>
      <c r="B15" s="9">
        <v>45370</v>
      </c>
      <c r="C15" s="10" t="s">
        <v>181</v>
      </c>
      <c r="D15" s="10" t="s">
        <v>182</v>
      </c>
      <c r="E15" s="11">
        <v>233798.68</v>
      </c>
    </row>
    <row r="16" spans="1:5">
      <c r="A16" s="8" t="s">
        <v>195</v>
      </c>
      <c r="B16" s="9">
        <v>45371</v>
      </c>
      <c r="C16" s="10" t="s">
        <v>197</v>
      </c>
      <c r="D16" s="10" t="s">
        <v>198</v>
      </c>
      <c r="E16" s="11">
        <v>21000</v>
      </c>
    </row>
    <row r="17" spans="1:5">
      <c r="A17" s="12"/>
      <c r="B17" s="13"/>
      <c r="C17" s="13"/>
      <c r="D17" s="14" t="s">
        <v>11</v>
      </c>
      <c r="E17" s="19">
        <f>SUM(E13:E16)</f>
        <v>333688.68</v>
      </c>
    </row>
    <row r="18" spans="1:5">
      <c r="A18" s="12"/>
      <c r="B18" s="13"/>
      <c r="C18" s="13"/>
      <c r="D18" s="13"/>
      <c r="E18" s="13"/>
    </row>
    <row r="19" spans="1:5">
      <c r="A19" s="12"/>
      <c r="B19" s="13"/>
      <c r="C19" s="13"/>
      <c r="D19" s="13"/>
      <c r="E19" s="13"/>
    </row>
    <row r="20" spans="1:5">
      <c r="A20" s="12"/>
      <c r="B20" s="13"/>
      <c r="C20" s="13"/>
      <c r="D20" s="13"/>
      <c r="E20" s="13"/>
    </row>
    <row r="21" spans="1:5">
      <c r="A21" s="12"/>
      <c r="B21" s="13"/>
      <c r="C21" s="13"/>
      <c r="D21" s="13"/>
      <c r="E21" s="13"/>
    </row>
    <row r="22" spans="1:5">
      <c r="A22" s="12"/>
      <c r="B22" s="13"/>
      <c r="C22" s="13"/>
      <c r="D22" s="13"/>
      <c r="E22" s="13"/>
    </row>
    <row r="23" spans="1:5">
      <c r="A23" s="12"/>
      <c r="B23" s="13"/>
      <c r="C23" s="13"/>
      <c r="D23" s="13"/>
      <c r="E23" s="13"/>
    </row>
    <row r="24" spans="1:5">
      <c r="A24" s="23" t="s">
        <v>199</v>
      </c>
      <c r="B24" s="23"/>
      <c r="C24" s="23"/>
      <c r="D24" s="23"/>
      <c r="E24" s="23"/>
    </row>
  </sheetData>
  <mergeCells count="1">
    <mergeCell ref="A10:E10"/>
  </mergeCells>
  <pageMargins left="0.70866141732283472" right="0.70866141732283472" top="0.74803149606299213" bottom="0.74803149606299213" header="0.31496062992125984" footer="0.31496062992125984"/>
  <pageSetup scale="85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>
  <dimension ref="A5:E25"/>
  <sheetViews>
    <sheetView topLeftCell="A6" workbookViewId="0">
      <selection sqref="A1:E30"/>
    </sheetView>
  </sheetViews>
  <sheetFormatPr baseColWidth="10" defaultRowHeight="15"/>
  <cols>
    <col min="1" max="1" width="21" customWidth="1"/>
    <col min="2" max="2" width="10.28515625" customWidth="1"/>
    <col min="3" max="3" width="53.28515625" customWidth="1"/>
    <col min="4" max="4" width="40.5703125" bestFit="1" customWidth="1"/>
    <col min="5" max="5" width="15.28515625" customWidth="1"/>
  </cols>
  <sheetData>
    <row r="5" spans="1:5">
      <c r="A5" s="1"/>
      <c r="B5" s="1"/>
      <c r="C5" s="1"/>
      <c r="D5" s="1"/>
      <c r="E5" s="1"/>
    </row>
    <row r="6" spans="1:5">
      <c r="A6" s="1"/>
      <c r="B6" s="1"/>
      <c r="C6" s="1"/>
      <c r="D6" s="1"/>
      <c r="E6" s="1"/>
    </row>
    <row r="7" spans="1:5">
      <c r="A7" s="1"/>
      <c r="B7" s="1"/>
      <c r="C7" s="1"/>
      <c r="D7" s="1"/>
      <c r="E7" s="1"/>
    </row>
    <row r="8" spans="1:5">
      <c r="A8" s="2"/>
      <c r="B8" s="2"/>
      <c r="C8" s="2"/>
      <c r="D8" s="2"/>
      <c r="E8" s="2"/>
    </row>
    <row r="9" spans="1:5">
      <c r="A9" s="39"/>
      <c r="B9" s="39"/>
      <c r="C9" s="38" t="s">
        <v>162</v>
      </c>
      <c r="D9" s="22"/>
      <c r="E9" s="39"/>
    </row>
    <row r="10" spans="1:5" s="40" customFormat="1" ht="15" customHeight="1">
      <c r="A10" s="40" t="s">
        <v>200</v>
      </c>
      <c r="C10" s="22"/>
      <c r="D10" s="22"/>
    </row>
    <row r="11" spans="1:5" ht="15.75" thickBot="1">
      <c r="A11" s="1"/>
      <c r="B11" s="1"/>
      <c r="C11" s="3" t="s">
        <v>2</v>
      </c>
      <c r="D11" s="4"/>
      <c r="E11" s="1"/>
    </row>
    <row r="12" spans="1:5">
      <c r="A12" s="5" t="s">
        <v>3</v>
      </c>
      <c r="B12" s="6" t="s">
        <v>4</v>
      </c>
      <c r="C12" s="6" t="s">
        <v>5</v>
      </c>
      <c r="D12" s="6" t="s">
        <v>6</v>
      </c>
      <c r="E12" s="7" t="s">
        <v>7</v>
      </c>
    </row>
    <row r="13" spans="1:5">
      <c r="A13" s="8" t="s">
        <v>201</v>
      </c>
      <c r="B13" s="9">
        <v>45384</v>
      </c>
      <c r="C13" s="10" t="s">
        <v>202</v>
      </c>
      <c r="D13" s="10" t="s">
        <v>209</v>
      </c>
      <c r="E13" s="11">
        <v>123109.59</v>
      </c>
    </row>
    <row r="14" spans="1:5">
      <c r="A14" s="8" t="s">
        <v>203</v>
      </c>
      <c r="B14" s="9">
        <v>45386</v>
      </c>
      <c r="C14" s="10" t="s">
        <v>168</v>
      </c>
      <c r="D14" s="10" t="s">
        <v>169</v>
      </c>
      <c r="E14" s="11">
        <v>191994.26</v>
      </c>
    </row>
    <row r="15" spans="1:5">
      <c r="A15" s="8" t="s">
        <v>205</v>
      </c>
      <c r="B15" s="9">
        <v>45394</v>
      </c>
      <c r="C15" s="10" t="s">
        <v>204</v>
      </c>
      <c r="D15" s="10" t="s">
        <v>208</v>
      </c>
      <c r="E15" s="11">
        <v>68784</v>
      </c>
    </row>
    <row r="16" spans="1:5">
      <c r="A16" s="8" t="s">
        <v>210</v>
      </c>
      <c r="B16" s="9">
        <v>45394</v>
      </c>
      <c r="C16" s="10" t="s">
        <v>211</v>
      </c>
      <c r="D16" s="10" t="s">
        <v>212</v>
      </c>
      <c r="E16" s="11">
        <v>103412.84</v>
      </c>
    </row>
    <row r="17" spans="1:5">
      <c r="A17" s="8" t="s">
        <v>213</v>
      </c>
      <c r="B17" s="9">
        <v>45406</v>
      </c>
      <c r="C17" s="10" t="s">
        <v>36</v>
      </c>
      <c r="D17" s="10" t="s">
        <v>16</v>
      </c>
      <c r="E17" s="11">
        <v>17238</v>
      </c>
    </row>
    <row r="18" spans="1:5">
      <c r="A18" s="12"/>
      <c r="B18" s="13"/>
      <c r="C18" s="13"/>
      <c r="D18" s="14" t="s">
        <v>11</v>
      </c>
      <c r="E18" s="19">
        <f>SUM(E13:E17)</f>
        <v>504538.68999999994</v>
      </c>
    </row>
    <row r="19" spans="1:5">
      <c r="A19" s="12"/>
      <c r="B19" s="13"/>
      <c r="C19" s="13"/>
      <c r="D19" s="13"/>
      <c r="E19" s="13"/>
    </row>
    <row r="20" spans="1:5">
      <c r="A20" s="12"/>
      <c r="B20" s="13"/>
      <c r="C20" s="13"/>
      <c r="D20" s="13"/>
      <c r="E20" s="13"/>
    </row>
    <row r="21" spans="1:5">
      <c r="A21" s="12"/>
      <c r="B21" s="13"/>
      <c r="C21" s="13"/>
      <c r="D21" s="13"/>
      <c r="E21" s="13"/>
    </row>
    <row r="22" spans="1:5">
      <c r="A22" s="12"/>
      <c r="B22" s="13"/>
      <c r="C22" s="13"/>
      <c r="D22" s="13"/>
      <c r="E22" s="13"/>
    </row>
    <row r="23" spans="1:5">
      <c r="A23" s="12"/>
      <c r="B23" s="13"/>
      <c r="C23" s="13"/>
      <c r="D23" s="13"/>
      <c r="E23" s="13"/>
    </row>
    <row r="24" spans="1:5">
      <c r="A24" s="12"/>
      <c r="B24" s="13"/>
      <c r="C24" s="13"/>
      <c r="D24" s="13"/>
      <c r="E24" s="13"/>
    </row>
    <row r="25" spans="1:5">
      <c r="A25" s="23" t="s">
        <v>206</v>
      </c>
      <c r="B25" s="23"/>
      <c r="C25" s="23"/>
      <c r="D25" s="23" t="s">
        <v>207</v>
      </c>
      <c r="E25" s="23"/>
    </row>
  </sheetData>
  <pageMargins left="0.38" right="0.51" top="0.74803149606299213" bottom="0.74803149606299213" header="0.31496062992125984" footer="0.31496062992125984"/>
  <pageSetup scale="85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>
  <dimension ref="A5:J24"/>
  <sheetViews>
    <sheetView topLeftCell="A6" workbookViewId="0">
      <selection sqref="A1:E26"/>
    </sheetView>
  </sheetViews>
  <sheetFormatPr baseColWidth="10" defaultRowHeight="15"/>
  <cols>
    <col min="1" max="1" width="19.5703125" customWidth="1"/>
    <col min="2" max="2" width="9.85546875" customWidth="1"/>
    <col min="3" max="3" width="48.28515625" customWidth="1"/>
    <col min="4" max="4" width="35.5703125" customWidth="1"/>
    <col min="5" max="5" width="16.28515625" customWidth="1"/>
  </cols>
  <sheetData>
    <row r="5" spans="1:10">
      <c r="A5" s="1"/>
      <c r="B5" s="1"/>
      <c r="C5" s="1"/>
      <c r="D5" s="1"/>
      <c r="E5" s="1"/>
    </row>
    <row r="6" spans="1:10">
      <c r="A6" s="1"/>
      <c r="B6" s="1"/>
      <c r="C6" s="1"/>
      <c r="D6" s="1"/>
      <c r="E6" s="1"/>
    </row>
    <row r="7" spans="1:10">
      <c r="A7" s="1"/>
      <c r="B7" s="1"/>
      <c r="C7" s="1"/>
      <c r="D7" s="1"/>
      <c r="E7" s="1"/>
    </row>
    <row r="8" spans="1:10">
      <c r="A8" s="41"/>
      <c r="B8" s="41"/>
      <c r="C8" s="41"/>
      <c r="D8" s="41"/>
      <c r="E8" s="41"/>
      <c r="F8" s="42"/>
      <c r="G8" s="42"/>
      <c r="H8" s="42"/>
      <c r="I8" s="42"/>
      <c r="J8" s="42"/>
    </row>
    <row r="9" spans="1:10">
      <c r="A9" s="39"/>
      <c r="B9" s="39"/>
      <c r="C9" s="43" t="s">
        <v>162</v>
      </c>
      <c r="D9" s="43"/>
      <c r="E9" s="39"/>
      <c r="F9" s="42"/>
      <c r="G9" s="42"/>
      <c r="H9" s="42"/>
      <c r="I9" s="42"/>
      <c r="J9" s="42"/>
    </row>
    <row r="10" spans="1:10" s="47" customFormat="1">
      <c r="A10" s="46" t="s">
        <v>218</v>
      </c>
      <c r="B10" s="46"/>
      <c r="C10" s="46"/>
      <c r="D10" s="46"/>
      <c r="E10" s="46"/>
    </row>
    <row r="11" spans="1:10" ht="15.75" thickBot="1">
      <c r="A11" s="41"/>
      <c r="B11" s="41"/>
      <c r="C11" s="44" t="s">
        <v>2</v>
      </c>
      <c r="D11" s="45"/>
      <c r="E11" s="41"/>
      <c r="F11" s="42"/>
      <c r="G11" s="42"/>
      <c r="H11" s="42"/>
      <c r="I11" s="42"/>
      <c r="J11" s="42"/>
    </row>
    <row r="12" spans="1:10">
      <c r="A12" s="5" t="s">
        <v>3</v>
      </c>
      <c r="B12" s="6" t="s">
        <v>4</v>
      </c>
      <c r="C12" s="6" t="s">
        <v>5</v>
      </c>
      <c r="D12" s="6" t="s">
        <v>6</v>
      </c>
      <c r="E12" s="7" t="s">
        <v>7</v>
      </c>
    </row>
    <row r="13" spans="1:10">
      <c r="A13" s="8" t="s">
        <v>214</v>
      </c>
      <c r="B13" s="9">
        <v>45427</v>
      </c>
      <c r="C13" s="10" t="s">
        <v>179</v>
      </c>
      <c r="D13" s="10" t="s">
        <v>180</v>
      </c>
      <c r="E13" s="11">
        <v>233197.68</v>
      </c>
    </row>
    <row r="14" spans="1:10">
      <c r="A14" s="8" t="s">
        <v>215</v>
      </c>
      <c r="B14" s="9">
        <v>45435</v>
      </c>
      <c r="C14" s="10" t="s">
        <v>36</v>
      </c>
      <c r="D14" s="10" t="s">
        <v>16</v>
      </c>
      <c r="E14" s="11">
        <v>13923</v>
      </c>
    </row>
    <row r="15" spans="1:10">
      <c r="A15" s="8" t="s">
        <v>216</v>
      </c>
      <c r="B15" s="9">
        <v>45439</v>
      </c>
      <c r="C15" s="10" t="s">
        <v>99</v>
      </c>
      <c r="D15" s="10" t="s">
        <v>96</v>
      </c>
      <c r="E15" s="11">
        <v>229223.29</v>
      </c>
    </row>
    <row r="16" spans="1:10">
      <c r="A16" s="8" t="s">
        <v>217</v>
      </c>
      <c r="B16" s="9">
        <v>45439</v>
      </c>
      <c r="C16" s="10" t="s">
        <v>141</v>
      </c>
      <c r="D16" s="10" t="s">
        <v>92</v>
      </c>
      <c r="E16" s="11">
        <v>90000</v>
      </c>
    </row>
    <row r="17" spans="1:5">
      <c r="A17" s="12"/>
      <c r="B17" s="13"/>
      <c r="C17" s="13"/>
      <c r="D17" s="14" t="s">
        <v>11</v>
      </c>
      <c r="E17" s="19">
        <f>SUM(E13:E16)</f>
        <v>566343.97</v>
      </c>
    </row>
    <row r="18" spans="1:5">
      <c r="A18" s="12"/>
      <c r="B18" s="13"/>
      <c r="C18" s="13"/>
      <c r="D18" s="13"/>
      <c r="E18" s="13"/>
    </row>
    <row r="19" spans="1:5">
      <c r="A19" s="12"/>
      <c r="B19" s="13"/>
      <c r="C19" s="13"/>
      <c r="D19" s="13"/>
      <c r="E19" s="13"/>
    </row>
    <row r="20" spans="1:5">
      <c r="A20" s="12"/>
      <c r="B20" s="13"/>
      <c r="C20" s="13"/>
      <c r="D20" s="13"/>
      <c r="E20" s="13"/>
    </row>
    <row r="21" spans="1:5">
      <c r="A21" s="12"/>
      <c r="B21" s="13"/>
      <c r="C21" s="13"/>
      <c r="D21" s="13"/>
      <c r="E21" s="13"/>
    </row>
    <row r="22" spans="1:5">
      <c r="A22" s="12"/>
      <c r="B22" s="13"/>
      <c r="C22" s="13"/>
      <c r="D22" s="13"/>
      <c r="E22" s="13"/>
    </row>
    <row r="23" spans="1:5">
      <c r="A23" s="12"/>
      <c r="B23" s="13"/>
      <c r="C23" s="13"/>
      <c r="D23" s="13"/>
      <c r="E23" s="13"/>
    </row>
    <row r="24" spans="1:5">
      <c r="A24" s="23" t="s">
        <v>206</v>
      </c>
      <c r="B24" s="23"/>
      <c r="C24" s="23"/>
      <c r="D24" s="23" t="s">
        <v>207</v>
      </c>
      <c r="E24" s="23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>
  <dimension ref="A5:E22"/>
  <sheetViews>
    <sheetView topLeftCell="A4" workbookViewId="0">
      <selection activeCell="E6" sqref="E6"/>
    </sheetView>
  </sheetViews>
  <sheetFormatPr baseColWidth="10" defaultRowHeight="15"/>
  <cols>
    <col min="1" max="1" width="21.5703125" customWidth="1"/>
    <col min="2" max="2" width="10" customWidth="1"/>
    <col min="3" max="3" width="39.28515625" customWidth="1"/>
    <col min="4" max="4" width="28.7109375" customWidth="1"/>
    <col min="5" max="5" width="18.85546875" customWidth="1"/>
    <col min="6" max="6" width="36" customWidth="1"/>
  </cols>
  <sheetData>
    <row r="5" spans="1:5">
      <c r="A5" s="1"/>
      <c r="B5" s="1"/>
      <c r="C5" s="1"/>
      <c r="D5" s="1"/>
      <c r="E5" s="1"/>
    </row>
    <row r="6" spans="1:5">
      <c r="A6" s="1"/>
      <c r="B6" s="1"/>
      <c r="C6" s="1"/>
      <c r="D6" s="1"/>
      <c r="E6" s="1"/>
    </row>
    <row r="7" spans="1:5">
      <c r="A7" s="1"/>
      <c r="B7" s="1"/>
      <c r="C7" s="1"/>
      <c r="D7" s="1"/>
      <c r="E7" s="1"/>
    </row>
    <row r="8" spans="1:5">
      <c r="A8" s="41"/>
      <c r="B8" s="41"/>
      <c r="C8" s="41"/>
      <c r="D8" s="41"/>
      <c r="E8" s="41"/>
    </row>
    <row r="9" spans="1:5">
      <c r="A9" s="39"/>
      <c r="B9" s="39"/>
      <c r="C9" s="43" t="s">
        <v>162</v>
      </c>
      <c r="D9" s="43"/>
      <c r="E9" s="39"/>
    </row>
    <row r="10" spans="1:5">
      <c r="A10" s="73" t="s">
        <v>224</v>
      </c>
      <c r="B10" s="73"/>
      <c r="C10" s="73"/>
      <c r="D10" s="73"/>
      <c r="E10" s="46"/>
    </row>
    <row r="11" spans="1:5" ht="15.75" thickBot="1">
      <c r="A11" s="41"/>
      <c r="B11" s="41"/>
      <c r="C11" s="44" t="s">
        <v>2</v>
      </c>
      <c r="D11" s="45"/>
      <c r="E11" s="41"/>
    </row>
    <row r="12" spans="1:5">
      <c r="A12" s="5" t="s">
        <v>3</v>
      </c>
      <c r="B12" s="6" t="s">
        <v>4</v>
      </c>
      <c r="C12" s="6" t="s">
        <v>5</v>
      </c>
      <c r="D12" s="6" t="s">
        <v>6</v>
      </c>
      <c r="E12" s="7" t="s">
        <v>7</v>
      </c>
    </row>
    <row r="13" spans="1:5">
      <c r="A13" s="8" t="s">
        <v>219</v>
      </c>
      <c r="B13" s="9">
        <v>45464</v>
      </c>
      <c r="C13" s="10" t="s">
        <v>223</v>
      </c>
      <c r="D13" s="10" t="s">
        <v>16</v>
      </c>
      <c r="E13" s="11">
        <v>14586</v>
      </c>
    </row>
    <row r="14" spans="1:5">
      <c r="A14" s="8" t="s">
        <v>220</v>
      </c>
      <c r="B14" s="9">
        <v>45468</v>
      </c>
      <c r="C14" s="10" t="s">
        <v>221</v>
      </c>
      <c r="D14" s="10" t="s">
        <v>222</v>
      </c>
      <c r="E14" s="11">
        <v>9562.18</v>
      </c>
    </row>
    <row r="15" spans="1:5">
      <c r="A15" s="12"/>
      <c r="B15" s="13"/>
      <c r="C15" s="13"/>
      <c r="D15" s="14" t="s">
        <v>11</v>
      </c>
      <c r="E15" s="19">
        <f>SUM(E13:E14)</f>
        <v>24148.18</v>
      </c>
    </row>
    <row r="16" spans="1:5">
      <c r="A16" s="12"/>
      <c r="B16" s="13"/>
      <c r="C16" s="13"/>
      <c r="D16" s="13"/>
      <c r="E16" s="13"/>
    </row>
    <row r="17" spans="1:5">
      <c r="A17" s="12"/>
      <c r="B17" s="13"/>
      <c r="C17" s="13"/>
      <c r="D17" s="13"/>
      <c r="E17" s="13"/>
    </row>
    <row r="18" spans="1:5">
      <c r="A18" s="12"/>
      <c r="B18" s="13"/>
      <c r="C18" s="13"/>
      <c r="D18" s="13"/>
      <c r="E18" s="13"/>
    </row>
    <row r="19" spans="1:5">
      <c r="A19" s="12"/>
      <c r="B19" s="13"/>
      <c r="C19" s="13"/>
      <c r="D19" s="13"/>
      <c r="E19" s="13"/>
    </row>
    <row r="20" spans="1:5">
      <c r="A20" s="12"/>
      <c r="B20" s="13"/>
      <c r="C20" s="13"/>
      <c r="D20" s="13"/>
      <c r="E20" s="13"/>
    </row>
    <row r="21" spans="1:5">
      <c r="A21" s="12"/>
      <c r="B21" s="13"/>
      <c r="C21" s="13"/>
      <c r="D21" s="13"/>
      <c r="E21" s="13"/>
    </row>
    <row r="22" spans="1:5">
      <c r="A22" s="23" t="s">
        <v>206</v>
      </c>
      <c r="B22" s="23"/>
      <c r="C22" s="23"/>
      <c r="D22" s="23" t="s">
        <v>207</v>
      </c>
      <c r="E22" s="23"/>
    </row>
  </sheetData>
  <mergeCells count="1">
    <mergeCell ref="A10:D10"/>
  </mergeCells>
  <pageMargins left="0.7" right="0.7" top="0.75" bottom="0.75" header="0.3" footer="0.3"/>
  <pageSetup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>
  <dimension ref="A5:E32"/>
  <sheetViews>
    <sheetView workbookViewId="0">
      <selection activeCell="D24" sqref="D24"/>
    </sheetView>
  </sheetViews>
  <sheetFormatPr baseColWidth="10" defaultRowHeight="15"/>
  <cols>
    <col min="1" max="1" width="19.42578125" customWidth="1"/>
    <col min="2" max="2" width="8.85546875" customWidth="1"/>
    <col min="3" max="3" width="41.5703125" customWidth="1"/>
    <col min="4" max="4" width="36" customWidth="1"/>
    <col min="5" max="5" width="15.140625" customWidth="1"/>
  </cols>
  <sheetData>
    <row r="5" spans="1:5">
      <c r="A5" s="1"/>
      <c r="B5" s="1"/>
      <c r="C5" s="1"/>
      <c r="D5" s="1"/>
      <c r="E5" s="1"/>
    </row>
    <row r="6" spans="1:5">
      <c r="A6" s="1"/>
      <c r="B6" s="1"/>
      <c r="C6" s="1"/>
      <c r="D6" s="1"/>
      <c r="E6" s="1"/>
    </row>
    <row r="7" spans="1:5">
      <c r="A7" s="1"/>
      <c r="B7" s="1"/>
      <c r="C7" s="1"/>
      <c r="D7" s="1"/>
      <c r="E7" s="1"/>
    </row>
    <row r="8" spans="1:5">
      <c r="A8" s="41"/>
      <c r="B8" s="41"/>
      <c r="C8" s="41"/>
      <c r="D8" s="41"/>
      <c r="E8" s="41"/>
    </row>
    <row r="9" spans="1:5">
      <c r="A9" s="39"/>
      <c r="B9" s="39"/>
      <c r="C9" s="43" t="s">
        <v>162</v>
      </c>
      <c r="D9" s="43"/>
      <c r="E9" s="39"/>
    </row>
    <row r="10" spans="1:5">
      <c r="A10" s="73" t="s">
        <v>255</v>
      </c>
      <c r="B10" s="73"/>
      <c r="C10" s="73"/>
      <c r="D10" s="73"/>
      <c r="E10" s="46"/>
    </row>
    <row r="11" spans="1:5" ht="15.75" thickBot="1">
      <c r="A11" s="41"/>
      <c r="B11" s="41"/>
      <c r="C11" s="44" t="s">
        <v>2</v>
      </c>
      <c r="D11" s="45"/>
      <c r="E11" s="41"/>
    </row>
    <row r="12" spans="1:5">
      <c r="A12" s="5" t="s">
        <v>3</v>
      </c>
      <c r="B12" s="6" t="s">
        <v>4</v>
      </c>
      <c r="C12" s="6" t="s">
        <v>5</v>
      </c>
      <c r="D12" s="6" t="s">
        <v>6</v>
      </c>
      <c r="E12" s="7" t="s">
        <v>7</v>
      </c>
    </row>
    <row r="13" spans="1:5">
      <c r="A13" s="8" t="s">
        <v>228</v>
      </c>
      <c r="B13" s="9">
        <v>45475</v>
      </c>
      <c r="C13" s="10" t="s">
        <v>221</v>
      </c>
      <c r="D13" s="10" t="s">
        <v>229</v>
      </c>
      <c r="E13" s="11">
        <v>9827.7199999999993</v>
      </c>
    </row>
    <row r="14" spans="1:5">
      <c r="A14" s="8" t="s">
        <v>225</v>
      </c>
      <c r="B14" s="9">
        <v>45475</v>
      </c>
      <c r="C14" s="10" t="s">
        <v>226</v>
      </c>
      <c r="D14" s="10" t="s">
        <v>227</v>
      </c>
      <c r="E14" s="11">
        <v>33250.04</v>
      </c>
    </row>
    <row r="15" spans="1:5">
      <c r="A15" s="8" t="s">
        <v>230</v>
      </c>
      <c r="B15" s="9">
        <v>45478</v>
      </c>
      <c r="C15" s="10" t="s">
        <v>231</v>
      </c>
      <c r="D15" s="10" t="s">
        <v>140</v>
      </c>
      <c r="E15" s="11">
        <v>81420</v>
      </c>
    </row>
    <row r="16" spans="1:5">
      <c r="A16" s="8" t="s">
        <v>232</v>
      </c>
      <c r="B16" s="9">
        <v>45478</v>
      </c>
      <c r="C16" s="10" t="s">
        <v>233</v>
      </c>
      <c r="D16" s="10" t="s">
        <v>234</v>
      </c>
      <c r="E16" s="11">
        <v>227854.92</v>
      </c>
    </row>
    <row r="17" spans="1:5">
      <c r="A17" s="8" t="s">
        <v>235</v>
      </c>
      <c r="B17" s="9">
        <v>45482</v>
      </c>
      <c r="C17" s="10" t="s">
        <v>236</v>
      </c>
      <c r="D17" s="10" t="s">
        <v>23</v>
      </c>
      <c r="E17" s="11">
        <v>32450</v>
      </c>
    </row>
    <row r="18" spans="1:5">
      <c r="A18" s="8" t="s">
        <v>237</v>
      </c>
      <c r="B18" s="9">
        <v>45483</v>
      </c>
      <c r="C18" s="10" t="s">
        <v>238</v>
      </c>
      <c r="D18" s="10" t="s">
        <v>16</v>
      </c>
      <c r="E18" s="11">
        <v>14586</v>
      </c>
    </row>
    <row r="19" spans="1:5">
      <c r="A19" s="8" t="s">
        <v>239</v>
      </c>
      <c r="B19" s="9">
        <v>45484</v>
      </c>
      <c r="C19" s="10" t="s">
        <v>240</v>
      </c>
      <c r="D19" s="10" t="s">
        <v>241</v>
      </c>
      <c r="E19" s="11">
        <v>111903.65</v>
      </c>
    </row>
    <row r="20" spans="1:5" ht="23.25">
      <c r="A20" s="8" t="s">
        <v>244</v>
      </c>
      <c r="B20" s="9">
        <v>45488</v>
      </c>
      <c r="C20" s="10" t="s">
        <v>242</v>
      </c>
      <c r="D20" s="48" t="s">
        <v>243</v>
      </c>
      <c r="E20" s="11">
        <v>217266.35</v>
      </c>
    </row>
    <row r="21" spans="1:5" ht="23.25">
      <c r="A21" s="8" t="s">
        <v>245</v>
      </c>
      <c r="B21" s="9">
        <v>45489</v>
      </c>
      <c r="C21" s="48" t="s">
        <v>246</v>
      </c>
      <c r="D21" s="48" t="s">
        <v>247</v>
      </c>
      <c r="E21" s="11">
        <v>219550.8</v>
      </c>
    </row>
    <row r="22" spans="1:5">
      <c r="A22" s="8" t="s">
        <v>248</v>
      </c>
      <c r="B22" s="9">
        <v>45492</v>
      </c>
      <c r="C22" s="10" t="s">
        <v>249</v>
      </c>
      <c r="D22" s="10" t="s">
        <v>72</v>
      </c>
      <c r="E22" s="11">
        <v>233634.16</v>
      </c>
    </row>
    <row r="23" spans="1:5">
      <c r="A23" s="8" t="s">
        <v>250</v>
      </c>
      <c r="B23" s="9">
        <v>45497</v>
      </c>
      <c r="C23" s="10" t="s">
        <v>251</v>
      </c>
      <c r="D23" s="10" t="s">
        <v>252</v>
      </c>
      <c r="E23" s="11">
        <v>232719.6</v>
      </c>
    </row>
    <row r="24" spans="1:5">
      <c r="A24" s="8" t="s">
        <v>253</v>
      </c>
      <c r="B24" s="9">
        <v>45504</v>
      </c>
      <c r="C24" s="10" t="s">
        <v>254</v>
      </c>
      <c r="D24" s="10" t="s">
        <v>27</v>
      </c>
      <c r="E24" s="11">
        <v>181130</v>
      </c>
    </row>
    <row r="25" spans="1:5">
      <c r="A25" s="12"/>
      <c r="B25" s="13"/>
      <c r="C25" s="13"/>
      <c r="D25" s="14" t="s">
        <v>11</v>
      </c>
      <c r="E25" s="19">
        <f>SUM(E13:E24)</f>
        <v>1595593.24</v>
      </c>
    </row>
    <row r="26" spans="1:5">
      <c r="A26" s="12"/>
      <c r="B26" s="13"/>
      <c r="C26" s="13"/>
      <c r="D26" s="13"/>
      <c r="E26" s="13"/>
    </row>
    <row r="27" spans="1:5">
      <c r="A27" s="12"/>
      <c r="B27" s="13"/>
      <c r="C27" s="13"/>
      <c r="D27" s="13"/>
      <c r="E27" s="13"/>
    </row>
    <row r="28" spans="1:5">
      <c r="A28" s="12"/>
      <c r="B28" s="13"/>
      <c r="C28" s="13"/>
      <c r="D28" s="13"/>
      <c r="E28" s="13"/>
    </row>
    <row r="29" spans="1:5">
      <c r="A29" s="12"/>
      <c r="B29" s="13"/>
      <c r="C29" s="13"/>
      <c r="D29" s="13"/>
      <c r="E29" s="13"/>
    </row>
    <row r="30" spans="1:5">
      <c r="A30" s="12"/>
      <c r="B30" s="13"/>
      <c r="C30" s="13"/>
      <c r="D30" s="13"/>
      <c r="E30" s="13"/>
    </row>
    <row r="31" spans="1:5">
      <c r="A31" s="12"/>
      <c r="B31" s="13"/>
      <c r="C31" s="13"/>
      <c r="D31" s="13"/>
      <c r="E31" s="13"/>
    </row>
    <row r="32" spans="1:5">
      <c r="A32" s="23" t="s">
        <v>206</v>
      </c>
      <c r="B32" s="23"/>
      <c r="C32" s="23"/>
      <c r="D32" s="23" t="s">
        <v>207</v>
      </c>
      <c r="E32" s="23"/>
    </row>
  </sheetData>
  <mergeCells count="1">
    <mergeCell ref="A10:D10"/>
  </mergeCells>
  <pageMargins left="0.7" right="0.7" top="0.75" bottom="0.75" header="0.3" footer="0.3"/>
  <pageSetup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>
  <dimension ref="A3:E22"/>
  <sheetViews>
    <sheetView workbookViewId="0">
      <selection sqref="A1:E24"/>
    </sheetView>
  </sheetViews>
  <sheetFormatPr baseColWidth="10" defaultRowHeight="15"/>
  <cols>
    <col min="1" max="1" width="19.85546875" customWidth="1"/>
    <col min="3" max="3" width="47.7109375" customWidth="1"/>
    <col min="4" max="4" width="34.5703125" customWidth="1"/>
    <col min="5" max="5" width="14.42578125" customWidth="1"/>
  </cols>
  <sheetData>
    <row r="3" spans="1:5">
      <c r="A3" s="1"/>
      <c r="B3" s="1"/>
      <c r="C3" s="1"/>
      <c r="D3" s="1"/>
      <c r="E3" s="1"/>
    </row>
    <row r="4" spans="1:5">
      <c r="A4" s="1"/>
      <c r="B4" s="1"/>
      <c r="C4" s="1"/>
      <c r="D4" s="1"/>
      <c r="E4" s="1"/>
    </row>
    <row r="5" spans="1:5">
      <c r="A5" s="1"/>
      <c r="B5" s="1"/>
      <c r="C5" s="1"/>
      <c r="D5" s="1"/>
      <c r="E5" s="1"/>
    </row>
    <row r="6" spans="1:5">
      <c r="A6" s="41"/>
      <c r="B6" s="41"/>
      <c r="C6" s="41"/>
      <c r="D6" s="41"/>
      <c r="E6" s="41"/>
    </row>
    <row r="7" spans="1:5">
      <c r="A7" s="39"/>
      <c r="B7" s="39"/>
      <c r="C7" s="43" t="s">
        <v>162</v>
      </c>
      <c r="D7" s="43"/>
      <c r="E7" s="39"/>
    </row>
    <row r="8" spans="1:5">
      <c r="A8" s="46" t="s">
        <v>256</v>
      </c>
      <c r="B8" s="46"/>
      <c r="C8" s="46"/>
      <c r="D8" s="46"/>
      <c r="E8" s="46"/>
    </row>
    <row r="9" spans="1:5" ht="15.75" thickBot="1">
      <c r="A9" s="41"/>
      <c r="B9" s="41"/>
      <c r="C9" s="44" t="s">
        <v>2</v>
      </c>
      <c r="D9" s="45"/>
      <c r="E9" s="41"/>
    </row>
    <row r="10" spans="1:5">
      <c r="A10" s="5" t="s">
        <v>3</v>
      </c>
      <c r="B10" s="6" t="s">
        <v>4</v>
      </c>
      <c r="C10" s="6" t="s">
        <v>5</v>
      </c>
      <c r="D10" s="6" t="s">
        <v>6</v>
      </c>
      <c r="E10" s="7" t="s">
        <v>7</v>
      </c>
    </row>
    <row r="11" spans="1:5">
      <c r="A11" s="8" t="s">
        <v>258</v>
      </c>
      <c r="B11" s="9">
        <v>45505</v>
      </c>
      <c r="C11" s="10" t="s">
        <v>257</v>
      </c>
      <c r="D11" s="10" t="s">
        <v>16</v>
      </c>
      <c r="E11" s="11">
        <v>13260</v>
      </c>
    </row>
    <row r="12" spans="1:5">
      <c r="A12" s="8" t="s">
        <v>259</v>
      </c>
      <c r="B12" s="9">
        <v>45510</v>
      </c>
      <c r="C12" s="10" t="s">
        <v>173</v>
      </c>
      <c r="D12" s="10" t="s">
        <v>261</v>
      </c>
      <c r="E12" s="11">
        <v>147716.65</v>
      </c>
    </row>
    <row r="13" spans="1:5">
      <c r="A13" s="8" t="s">
        <v>260</v>
      </c>
      <c r="B13" s="9">
        <v>45527</v>
      </c>
      <c r="C13" s="10" t="s">
        <v>262</v>
      </c>
      <c r="D13" s="10" t="s">
        <v>16</v>
      </c>
      <c r="E13" s="11">
        <v>11271</v>
      </c>
    </row>
    <row r="14" spans="1:5">
      <c r="A14" s="8" t="s">
        <v>263</v>
      </c>
      <c r="B14" s="9">
        <v>45532</v>
      </c>
      <c r="C14" s="10" t="s">
        <v>264</v>
      </c>
      <c r="D14" s="10" t="s">
        <v>265</v>
      </c>
      <c r="E14" s="11">
        <v>177000</v>
      </c>
    </row>
    <row r="15" spans="1:5">
      <c r="A15" s="12"/>
      <c r="B15" s="13"/>
      <c r="C15" s="13"/>
      <c r="D15" s="14" t="s">
        <v>11</v>
      </c>
      <c r="E15" s="19">
        <f>SUM(E11:E14)</f>
        <v>349247.65</v>
      </c>
    </row>
    <row r="16" spans="1:5">
      <c r="A16" s="12"/>
      <c r="B16" s="13"/>
      <c r="C16" s="13"/>
      <c r="D16" s="13"/>
      <c r="E16" s="13"/>
    </row>
    <row r="17" spans="1:5">
      <c r="A17" s="12"/>
      <c r="B17" s="13"/>
      <c r="C17" s="13"/>
      <c r="D17" s="13"/>
      <c r="E17" s="13"/>
    </row>
    <row r="18" spans="1:5">
      <c r="A18" s="12"/>
      <c r="B18" s="13"/>
      <c r="C18" s="13"/>
      <c r="D18" s="13"/>
      <c r="E18" s="13"/>
    </row>
    <row r="19" spans="1:5">
      <c r="A19" s="12"/>
      <c r="B19" s="13"/>
      <c r="C19" s="13"/>
      <c r="D19" s="13"/>
      <c r="E19" s="13"/>
    </row>
    <row r="20" spans="1:5">
      <c r="A20" s="12"/>
      <c r="B20" s="13"/>
      <c r="C20" s="13"/>
      <c r="D20" s="13"/>
      <c r="E20" s="13"/>
    </row>
    <row r="21" spans="1:5">
      <c r="A21" s="12"/>
      <c r="B21" s="13"/>
      <c r="C21" s="13"/>
      <c r="D21" s="13"/>
      <c r="E21" s="13"/>
    </row>
    <row r="22" spans="1:5">
      <c r="A22" s="23" t="s">
        <v>206</v>
      </c>
      <c r="B22" s="23"/>
      <c r="C22" s="23"/>
      <c r="D22" s="23" t="s">
        <v>207</v>
      </c>
      <c r="E22" s="23"/>
    </row>
  </sheetData>
  <pageMargins left="0.77" right="0.70866141732283472" top="0.74803149606299213" bottom="0.74803149606299213" header="0.31496062992125984" footer="0.31496062992125984"/>
  <pageSetup scale="9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E21"/>
  <sheetViews>
    <sheetView workbookViewId="0">
      <selection activeCell="A7" sqref="A7:E8"/>
    </sheetView>
  </sheetViews>
  <sheetFormatPr baseColWidth="10" defaultRowHeight="15"/>
  <cols>
    <col min="1" max="1" width="18.28515625" bestFit="1" customWidth="1"/>
    <col min="2" max="2" width="9.7109375" customWidth="1"/>
    <col min="3" max="3" width="47.5703125" customWidth="1"/>
    <col min="4" max="4" width="30.42578125" bestFit="1" customWidth="1"/>
    <col min="5" max="5" width="16.28515625" bestFit="1" customWidth="1"/>
  </cols>
  <sheetData>
    <row r="1" spans="1:5">
      <c r="A1" s="1"/>
      <c r="B1" s="1"/>
      <c r="C1" s="1"/>
      <c r="D1" s="1"/>
      <c r="E1" s="1"/>
    </row>
    <row r="2" spans="1:5">
      <c r="A2" s="1"/>
      <c r="B2" s="1"/>
      <c r="C2" s="1"/>
      <c r="D2" s="1"/>
      <c r="E2" s="1"/>
    </row>
    <row r="3" spans="1:5">
      <c r="A3" s="1"/>
      <c r="B3" s="1"/>
      <c r="C3" s="1"/>
      <c r="D3" s="1"/>
      <c r="E3" s="1"/>
    </row>
    <row r="4" spans="1:5">
      <c r="A4" s="1"/>
      <c r="B4" s="1"/>
      <c r="C4" s="1"/>
      <c r="D4" s="1"/>
      <c r="E4" s="1"/>
    </row>
    <row r="5" spans="1:5">
      <c r="A5" s="1"/>
      <c r="B5" s="1"/>
      <c r="C5" s="1"/>
      <c r="D5" s="1"/>
      <c r="E5" s="1"/>
    </row>
    <row r="6" spans="1:5">
      <c r="A6" s="2"/>
      <c r="B6" s="2"/>
      <c r="C6" s="2"/>
      <c r="D6" s="2"/>
      <c r="E6" s="2"/>
    </row>
    <row r="7" spans="1:5">
      <c r="A7" s="16"/>
      <c r="B7" s="16"/>
      <c r="C7" s="17" t="s">
        <v>0</v>
      </c>
      <c r="D7" s="18"/>
      <c r="E7" s="16"/>
    </row>
    <row r="8" spans="1:5">
      <c r="A8" s="73" t="s">
        <v>24</v>
      </c>
      <c r="B8" s="73"/>
      <c r="C8" s="73"/>
      <c r="D8" s="73"/>
      <c r="E8" s="73"/>
    </row>
    <row r="9" spans="1:5" ht="15.75" thickBot="1">
      <c r="A9" s="1"/>
      <c r="B9" s="1"/>
      <c r="C9" s="3" t="s">
        <v>2</v>
      </c>
      <c r="D9" s="4"/>
      <c r="E9" s="1"/>
    </row>
    <row r="10" spans="1:5">
      <c r="A10" s="5" t="s">
        <v>3</v>
      </c>
      <c r="B10" s="6" t="s">
        <v>4</v>
      </c>
      <c r="C10" s="6" t="s">
        <v>5</v>
      </c>
      <c r="D10" s="6" t="s">
        <v>6</v>
      </c>
      <c r="E10" s="7" t="s">
        <v>7</v>
      </c>
    </row>
    <row r="11" spans="1:5">
      <c r="A11" s="8" t="s">
        <v>13</v>
      </c>
      <c r="B11" s="9">
        <v>44964</v>
      </c>
      <c r="C11" s="10" t="s">
        <v>17</v>
      </c>
      <c r="D11" s="10" t="s">
        <v>18</v>
      </c>
      <c r="E11" s="11">
        <v>127524.96</v>
      </c>
    </row>
    <row r="12" spans="1:5">
      <c r="A12" s="8" t="s">
        <v>14</v>
      </c>
      <c r="B12" s="9">
        <v>44958</v>
      </c>
      <c r="C12" s="10" t="s">
        <v>25</v>
      </c>
      <c r="D12" s="10" t="s">
        <v>16</v>
      </c>
      <c r="E12" s="11">
        <v>25830</v>
      </c>
    </row>
    <row r="13" spans="1:5">
      <c r="A13" s="8" t="s">
        <v>15</v>
      </c>
      <c r="B13" s="9">
        <v>44966</v>
      </c>
      <c r="C13" s="10" t="s">
        <v>19</v>
      </c>
      <c r="D13" s="10" t="s">
        <v>20</v>
      </c>
      <c r="E13" s="11">
        <v>142707.95000000001</v>
      </c>
    </row>
    <row r="14" spans="1:5">
      <c r="A14" s="8" t="s">
        <v>26</v>
      </c>
      <c r="B14" s="9">
        <v>44971</v>
      </c>
      <c r="C14" s="10" t="s">
        <v>21</v>
      </c>
      <c r="D14" s="10" t="s">
        <v>27</v>
      </c>
      <c r="E14" s="11">
        <v>197828</v>
      </c>
    </row>
    <row r="15" spans="1:5">
      <c r="A15" s="8" t="s">
        <v>28</v>
      </c>
      <c r="B15" s="9">
        <v>44972</v>
      </c>
      <c r="C15" s="10" t="s">
        <v>22</v>
      </c>
      <c r="D15" s="10" t="s">
        <v>23</v>
      </c>
      <c r="E15" s="11">
        <v>15741.2</v>
      </c>
    </row>
    <row r="16" spans="1:5">
      <c r="A16" s="12"/>
      <c r="B16" s="13"/>
      <c r="C16" s="13"/>
      <c r="D16" s="14" t="s">
        <v>11</v>
      </c>
      <c r="E16" s="19">
        <f>SUM(E11:E15)</f>
        <v>509632.11000000004</v>
      </c>
    </row>
    <row r="17" spans="1:5">
      <c r="A17" s="12"/>
      <c r="B17" s="13"/>
      <c r="C17" s="13"/>
      <c r="D17" s="13"/>
      <c r="E17" s="13"/>
    </row>
    <row r="18" spans="1:5">
      <c r="A18" s="12"/>
      <c r="B18" s="13"/>
      <c r="C18" s="13"/>
      <c r="D18" s="13"/>
      <c r="E18" s="13"/>
    </row>
    <row r="19" spans="1:5">
      <c r="A19" s="12"/>
      <c r="B19" s="13"/>
      <c r="C19" s="13"/>
      <c r="D19" s="13"/>
      <c r="E19" s="13"/>
    </row>
    <row r="20" spans="1:5">
      <c r="A20" s="12"/>
      <c r="B20" s="13"/>
      <c r="C20" s="13"/>
      <c r="D20" s="13"/>
      <c r="E20" s="13"/>
    </row>
    <row r="21" spans="1:5">
      <c r="A21" s="74" t="s">
        <v>12</v>
      </c>
      <c r="B21" s="74"/>
      <c r="C21" s="74"/>
      <c r="D21" s="74"/>
      <c r="E21" s="13"/>
    </row>
  </sheetData>
  <mergeCells count="2">
    <mergeCell ref="A8:E8"/>
    <mergeCell ref="A21:D21"/>
  </mergeCells>
  <pageMargins left="0.70866141732283472" right="0.70866141732283472" top="0.74803149606299213" bottom="0.74803149606299213" header="0.31496062992125984" footer="0.31496062992125984"/>
  <pageSetup scale="95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>
  <dimension ref="A3:E24"/>
  <sheetViews>
    <sheetView workbookViewId="0">
      <selection sqref="A1:E28"/>
    </sheetView>
  </sheetViews>
  <sheetFormatPr baseColWidth="10" defaultRowHeight="15"/>
  <cols>
    <col min="1" max="1" width="21.28515625" customWidth="1"/>
    <col min="2" max="2" width="10.140625" customWidth="1"/>
    <col min="3" max="3" width="57.28515625" customWidth="1"/>
    <col min="4" max="4" width="33.85546875" customWidth="1"/>
    <col min="5" max="5" width="13.5703125" bestFit="1" customWidth="1"/>
  </cols>
  <sheetData>
    <row r="3" spans="1:5">
      <c r="A3" s="1"/>
      <c r="B3" s="1"/>
      <c r="C3" s="1"/>
      <c r="D3" s="1"/>
      <c r="E3" s="1"/>
    </row>
    <row r="4" spans="1:5">
      <c r="A4" s="1"/>
      <c r="B4" s="1"/>
      <c r="C4" s="1"/>
      <c r="D4" s="1"/>
      <c r="E4" s="1"/>
    </row>
    <row r="5" spans="1:5">
      <c r="A5" s="1"/>
      <c r="B5" s="1"/>
      <c r="C5" s="1"/>
      <c r="D5" s="1"/>
      <c r="E5" s="1"/>
    </row>
    <row r="6" spans="1:5">
      <c r="A6" s="41"/>
      <c r="B6" s="41"/>
      <c r="C6" s="41"/>
      <c r="D6" s="41"/>
      <c r="E6" s="41"/>
    </row>
    <row r="7" spans="1:5">
      <c r="A7" s="39"/>
      <c r="B7" s="51"/>
      <c r="C7" s="49" t="s">
        <v>162</v>
      </c>
      <c r="D7" s="43"/>
      <c r="E7" s="39"/>
    </row>
    <row r="8" spans="1:5" s="53" customFormat="1">
      <c r="A8" s="52" t="s">
        <v>270</v>
      </c>
      <c r="B8" s="25"/>
      <c r="C8" s="25"/>
      <c r="D8" s="25"/>
      <c r="E8" s="54"/>
    </row>
    <row r="9" spans="1:5" ht="15.75" thickBot="1">
      <c r="A9" s="41"/>
      <c r="B9" s="41"/>
      <c r="C9" s="44" t="s">
        <v>2</v>
      </c>
      <c r="D9" s="45"/>
      <c r="E9" s="41"/>
    </row>
    <row r="10" spans="1:5">
      <c r="A10" s="5" t="s">
        <v>3</v>
      </c>
      <c r="B10" s="6" t="s">
        <v>4</v>
      </c>
      <c r="C10" s="6" t="s">
        <v>5</v>
      </c>
      <c r="D10" s="6" t="s">
        <v>6</v>
      </c>
      <c r="E10" s="7" t="s">
        <v>7</v>
      </c>
    </row>
    <row r="11" spans="1:5">
      <c r="A11" s="8" t="s">
        <v>271</v>
      </c>
      <c r="B11" s="9">
        <v>45539</v>
      </c>
      <c r="C11" s="10" t="s">
        <v>266</v>
      </c>
      <c r="D11" s="10" t="s">
        <v>98</v>
      </c>
      <c r="E11" s="11">
        <v>59472</v>
      </c>
    </row>
    <row r="12" spans="1:5">
      <c r="A12" s="8" t="s">
        <v>272</v>
      </c>
      <c r="B12" s="9">
        <v>45547</v>
      </c>
      <c r="C12" s="10" t="s">
        <v>277</v>
      </c>
      <c r="D12" s="10" t="s">
        <v>267</v>
      </c>
      <c r="E12" s="11">
        <v>13899.98</v>
      </c>
    </row>
    <row r="13" spans="1:5">
      <c r="A13" s="8" t="s">
        <v>273</v>
      </c>
      <c r="B13" s="9">
        <v>45546</v>
      </c>
      <c r="C13" s="10" t="s">
        <v>268</v>
      </c>
      <c r="D13" s="10" t="s">
        <v>265</v>
      </c>
      <c r="E13" s="11">
        <v>147500</v>
      </c>
    </row>
    <row r="14" spans="1:5">
      <c r="A14" s="8" t="s">
        <v>274</v>
      </c>
      <c r="B14" s="9">
        <v>45546</v>
      </c>
      <c r="C14" s="10" t="s">
        <v>278</v>
      </c>
      <c r="D14" s="10" t="s">
        <v>60</v>
      </c>
      <c r="E14" s="11">
        <v>197849.9</v>
      </c>
    </row>
    <row r="15" spans="1:5">
      <c r="A15" s="8" t="s">
        <v>275</v>
      </c>
      <c r="B15" s="9">
        <v>45551</v>
      </c>
      <c r="C15" s="10" t="s">
        <v>279</v>
      </c>
      <c r="D15" s="10" t="s">
        <v>45</v>
      </c>
      <c r="E15" s="11">
        <v>199679.6</v>
      </c>
    </row>
    <row r="16" spans="1:5">
      <c r="A16" s="8" t="s">
        <v>276</v>
      </c>
      <c r="B16" s="9">
        <v>45555</v>
      </c>
      <c r="C16" s="10" t="s">
        <v>269</v>
      </c>
      <c r="D16" s="10" t="s">
        <v>16</v>
      </c>
      <c r="E16" s="36">
        <v>16575</v>
      </c>
    </row>
    <row r="17" spans="1:5">
      <c r="A17" s="12"/>
      <c r="B17" s="13"/>
      <c r="C17" s="13"/>
      <c r="D17" s="14" t="s">
        <v>11</v>
      </c>
      <c r="E17" s="19">
        <f>SUM(E11:E16)</f>
        <v>634976.48</v>
      </c>
    </row>
    <row r="18" spans="1:5">
      <c r="A18" s="12"/>
      <c r="B18" s="13"/>
      <c r="C18" s="13"/>
      <c r="D18" s="13"/>
      <c r="E18" s="13"/>
    </row>
    <row r="19" spans="1:5">
      <c r="A19" s="12"/>
      <c r="B19" s="13"/>
      <c r="C19" s="13"/>
      <c r="D19" s="13"/>
      <c r="E19" s="13"/>
    </row>
    <row r="20" spans="1:5">
      <c r="A20" s="12"/>
      <c r="B20" s="13"/>
      <c r="C20" s="13"/>
      <c r="D20" s="13"/>
      <c r="E20" s="13"/>
    </row>
    <row r="21" spans="1:5">
      <c r="A21" s="12"/>
      <c r="B21" s="13"/>
      <c r="C21" s="13"/>
      <c r="D21" s="13"/>
      <c r="E21" s="13"/>
    </row>
    <row r="22" spans="1:5">
      <c r="A22" s="12"/>
      <c r="B22" s="13"/>
      <c r="C22" s="13"/>
      <c r="D22" s="13"/>
      <c r="E22" s="13"/>
    </row>
    <row r="23" spans="1:5">
      <c r="A23" s="12"/>
      <c r="B23" s="13"/>
      <c r="C23" s="13"/>
      <c r="D23" s="13"/>
      <c r="E23" s="13"/>
    </row>
    <row r="24" spans="1:5">
      <c r="A24" s="23" t="s">
        <v>206</v>
      </c>
      <c r="B24" s="23"/>
      <c r="C24" s="23"/>
      <c r="D24" s="23" t="s">
        <v>207</v>
      </c>
      <c r="E24" s="23"/>
    </row>
  </sheetData>
  <pageMargins left="0.70866141732283472" right="0.70866141732283472" top="0.74803149606299213" bottom="0.74803149606299213" header="0.31496062992125984" footer="0.31496062992125984"/>
  <pageSetup scale="85"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>
  <dimension ref="A3:E24"/>
  <sheetViews>
    <sheetView topLeftCell="A7" workbookViewId="0">
      <selection activeCell="A24" sqref="A24:E24"/>
    </sheetView>
  </sheetViews>
  <sheetFormatPr baseColWidth="10" defaultRowHeight="15"/>
  <cols>
    <col min="1" max="1" width="23.140625" customWidth="1"/>
    <col min="3" max="3" width="49.7109375" bestFit="1" customWidth="1"/>
    <col min="4" max="4" width="35.140625" bestFit="1" customWidth="1"/>
    <col min="5" max="5" width="18.85546875" customWidth="1"/>
  </cols>
  <sheetData>
    <row r="3" spans="1:5">
      <c r="A3" s="1"/>
      <c r="B3" s="1"/>
      <c r="C3" s="1"/>
      <c r="D3" s="1"/>
      <c r="E3" s="1"/>
    </row>
    <row r="4" spans="1:5">
      <c r="A4" s="1"/>
      <c r="B4" s="1"/>
      <c r="C4" s="1"/>
      <c r="D4" s="1"/>
      <c r="E4" s="1"/>
    </row>
    <row r="5" spans="1:5">
      <c r="A5" s="1"/>
      <c r="B5" s="1"/>
      <c r="C5" s="1"/>
      <c r="D5" s="1"/>
      <c r="E5" s="1"/>
    </row>
    <row r="6" spans="1:5">
      <c r="A6" s="41"/>
      <c r="B6" s="41"/>
      <c r="C6" s="41"/>
      <c r="D6" s="41"/>
      <c r="E6" s="41"/>
    </row>
    <row r="7" spans="1:5">
      <c r="A7" s="39"/>
      <c r="B7" s="51"/>
      <c r="C7" s="50" t="s">
        <v>162</v>
      </c>
      <c r="D7" s="43"/>
      <c r="E7" s="39"/>
    </row>
    <row r="8" spans="1:5">
      <c r="A8" s="52" t="s">
        <v>280</v>
      </c>
      <c r="B8" s="25"/>
      <c r="C8" s="25"/>
      <c r="D8" s="25"/>
      <c r="E8" s="54"/>
    </row>
    <row r="9" spans="1:5" ht="15.75" thickBot="1">
      <c r="A9" s="41"/>
      <c r="B9" s="41"/>
      <c r="C9" s="44" t="s">
        <v>2</v>
      </c>
      <c r="D9" s="45"/>
      <c r="E9" s="41"/>
    </row>
    <row r="10" spans="1:5">
      <c r="A10" s="5" t="s">
        <v>3</v>
      </c>
      <c r="B10" s="6" t="s">
        <v>4</v>
      </c>
      <c r="C10" s="6" t="s">
        <v>5</v>
      </c>
      <c r="D10" s="6" t="s">
        <v>6</v>
      </c>
      <c r="E10" s="7" t="s">
        <v>7</v>
      </c>
    </row>
    <row r="11" spans="1:5">
      <c r="A11" s="8" t="s">
        <v>281</v>
      </c>
      <c r="B11" s="9">
        <v>45573</v>
      </c>
      <c r="C11" s="10" t="s">
        <v>289</v>
      </c>
      <c r="D11" s="10" t="s">
        <v>292</v>
      </c>
      <c r="E11" s="11">
        <v>21000</v>
      </c>
    </row>
    <row r="12" spans="1:5">
      <c r="A12" s="8" t="s">
        <v>282</v>
      </c>
      <c r="B12" s="9">
        <v>45574</v>
      </c>
      <c r="C12" s="10" t="s">
        <v>290</v>
      </c>
      <c r="D12" s="10" t="s">
        <v>287</v>
      </c>
      <c r="E12" s="11">
        <v>68633.52</v>
      </c>
    </row>
    <row r="13" spans="1:5">
      <c r="A13" s="8" t="s">
        <v>283</v>
      </c>
      <c r="B13" s="9">
        <v>45582</v>
      </c>
      <c r="C13" s="10" t="s">
        <v>291</v>
      </c>
      <c r="D13" s="10" t="s">
        <v>265</v>
      </c>
      <c r="E13" s="11">
        <v>88500</v>
      </c>
    </row>
    <row r="14" spans="1:5">
      <c r="A14" s="8" t="s">
        <v>284</v>
      </c>
      <c r="B14" s="9">
        <v>45587</v>
      </c>
      <c r="C14" s="10" t="s">
        <v>99</v>
      </c>
      <c r="D14" s="10" t="s">
        <v>96</v>
      </c>
      <c r="E14" s="11">
        <v>231391.51</v>
      </c>
    </row>
    <row r="15" spans="1:5">
      <c r="A15" s="8" t="s">
        <v>285</v>
      </c>
      <c r="B15" s="9">
        <v>45593</v>
      </c>
      <c r="C15" s="10" t="s">
        <v>293</v>
      </c>
      <c r="D15" s="10" t="s">
        <v>288</v>
      </c>
      <c r="E15" s="11">
        <v>229215</v>
      </c>
    </row>
    <row r="16" spans="1:5">
      <c r="A16" s="8" t="s">
        <v>286</v>
      </c>
      <c r="B16" s="9">
        <v>45594</v>
      </c>
      <c r="C16" s="10" t="s">
        <v>36</v>
      </c>
      <c r="D16" s="10" t="s">
        <v>16</v>
      </c>
      <c r="E16" s="36">
        <v>19860.830000000002</v>
      </c>
    </row>
    <row r="17" spans="1:5">
      <c r="A17" s="12"/>
      <c r="B17" s="13"/>
      <c r="C17" s="13"/>
      <c r="D17" s="14" t="s">
        <v>11</v>
      </c>
      <c r="E17" s="19">
        <f>SUM(E11:E16)</f>
        <v>658600.86</v>
      </c>
    </row>
    <row r="18" spans="1:5">
      <c r="A18" s="12"/>
      <c r="B18" s="13"/>
      <c r="C18" s="13"/>
      <c r="D18" s="13"/>
      <c r="E18" s="13"/>
    </row>
    <row r="19" spans="1:5">
      <c r="A19" s="12"/>
      <c r="B19" s="13"/>
      <c r="C19" s="13"/>
      <c r="D19" s="13"/>
      <c r="E19" s="13"/>
    </row>
    <row r="20" spans="1:5">
      <c r="A20" s="12"/>
      <c r="B20" s="13"/>
      <c r="C20" s="13"/>
      <c r="D20" s="13"/>
      <c r="E20" s="13"/>
    </row>
    <row r="21" spans="1:5">
      <c r="A21" s="12"/>
      <c r="B21" s="13"/>
      <c r="C21" s="13"/>
      <c r="D21" s="13"/>
      <c r="E21" s="13"/>
    </row>
    <row r="22" spans="1:5">
      <c r="A22" s="12"/>
      <c r="B22" s="13"/>
      <c r="C22" s="13"/>
      <c r="D22" s="13"/>
      <c r="E22" s="13"/>
    </row>
    <row r="23" spans="1:5">
      <c r="A23" s="12"/>
      <c r="B23" s="13"/>
      <c r="C23" s="13"/>
      <c r="D23" s="13"/>
      <c r="E23" s="13"/>
    </row>
    <row r="24" spans="1:5">
      <c r="A24" s="23" t="s">
        <v>206</v>
      </c>
      <c r="B24" s="23"/>
      <c r="C24" s="23"/>
      <c r="D24" s="23" t="s">
        <v>207</v>
      </c>
      <c r="E24" s="23"/>
    </row>
  </sheetData>
  <printOptions verticalCentered="1"/>
  <pageMargins left="0.51181102362204722" right="0.70866141732283472" top="0.74803149606299213" bottom="0.98425196850393704" header="0.31496062992125984" footer="0.11811023622047245"/>
  <pageSetup scale="90" orientation="landscape" horizontalDpi="0" verticalDpi="0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>
  <dimension ref="A3:E24"/>
  <sheetViews>
    <sheetView workbookViewId="0">
      <selection activeCell="F25" sqref="F25"/>
    </sheetView>
  </sheetViews>
  <sheetFormatPr baseColWidth="10" defaultRowHeight="15"/>
  <cols>
    <col min="1" max="1" width="22.5703125" customWidth="1"/>
    <col min="2" max="2" width="11.42578125" customWidth="1"/>
    <col min="3" max="3" width="46.42578125" customWidth="1"/>
    <col min="4" max="4" width="32.7109375" bestFit="1" customWidth="1"/>
    <col min="5" max="5" width="16" customWidth="1"/>
  </cols>
  <sheetData>
    <row r="3" spans="1:5">
      <c r="A3" s="1"/>
      <c r="B3" s="1"/>
      <c r="C3" s="1"/>
      <c r="D3" s="1"/>
      <c r="E3" s="1"/>
    </row>
    <row r="4" spans="1:5">
      <c r="A4" s="1"/>
      <c r="B4" s="1"/>
      <c r="C4" s="1"/>
      <c r="D4" s="1"/>
      <c r="E4" s="1"/>
    </row>
    <row r="5" spans="1:5">
      <c r="A5" s="1"/>
      <c r="B5" s="1"/>
      <c r="C5" s="1"/>
      <c r="D5" s="1"/>
      <c r="E5" s="1"/>
    </row>
    <row r="6" spans="1:5">
      <c r="A6" s="41"/>
      <c r="B6" s="41"/>
      <c r="C6" s="41"/>
      <c r="D6" s="41"/>
      <c r="E6" s="41"/>
    </row>
    <row r="7" spans="1:5" s="33" customFormat="1">
      <c r="A7" s="55"/>
      <c r="B7" s="55"/>
      <c r="C7" s="56" t="s">
        <v>162</v>
      </c>
      <c r="D7" s="56"/>
      <c r="E7" s="55"/>
    </row>
    <row r="8" spans="1:5" s="32" customFormat="1">
      <c r="A8" s="57" t="s">
        <v>294</v>
      </c>
      <c r="B8" s="58"/>
      <c r="C8" s="58"/>
      <c r="D8" s="58"/>
      <c r="E8" s="58"/>
    </row>
    <row r="9" spans="1:5" ht="15.75" thickBot="1">
      <c r="A9" s="41"/>
      <c r="B9" s="41"/>
      <c r="C9" s="44" t="s">
        <v>2</v>
      </c>
      <c r="D9" s="45"/>
      <c r="E9" s="41"/>
    </row>
    <row r="10" spans="1:5">
      <c r="A10" s="5" t="s">
        <v>3</v>
      </c>
      <c r="B10" s="6" t="s">
        <v>4</v>
      </c>
      <c r="C10" s="6" t="s">
        <v>5</v>
      </c>
      <c r="D10" s="6" t="s">
        <v>6</v>
      </c>
      <c r="E10" s="7" t="s">
        <v>7</v>
      </c>
    </row>
    <row r="11" spans="1:5">
      <c r="A11" s="8" t="s">
        <v>295</v>
      </c>
      <c r="B11" s="9">
        <v>45604</v>
      </c>
      <c r="C11" s="10" t="s">
        <v>301</v>
      </c>
      <c r="D11" s="10" t="s">
        <v>96</v>
      </c>
      <c r="E11" s="11">
        <v>44156</v>
      </c>
    </row>
    <row r="12" spans="1:5">
      <c r="A12" s="8" t="s">
        <v>296</v>
      </c>
      <c r="B12" s="9">
        <v>45609</v>
      </c>
      <c r="C12" s="10" t="s">
        <v>302</v>
      </c>
      <c r="D12" s="10" t="s">
        <v>20</v>
      </c>
      <c r="E12" s="11">
        <v>143393.60000000001</v>
      </c>
    </row>
    <row r="13" spans="1:5">
      <c r="A13" s="8" t="s">
        <v>297</v>
      </c>
      <c r="B13" s="9">
        <v>45608</v>
      </c>
      <c r="C13" s="10" t="s">
        <v>303</v>
      </c>
      <c r="D13" s="10" t="s">
        <v>45</v>
      </c>
      <c r="E13" s="11">
        <v>229215</v>
      </c>
    </row>
    <row r="14" spans="1:5">
      <c r="A14" s="8" t="s">
        <v>298</v>
      </c>
      <c r="B14" s="9">
        <v>45609</v>
      </c>
      <c r="C14" s="10" t="s">
        <v>305</v>
      </c>
      <c r="D14" s="10" t="s">
        <v>304</v>
      </c>
      <c r="E14" s="11">
        <v>63266.879999999997</v>
      </c>
    </row>
    <row r="15" spans="1:5">
      <c r="A15" s="8" t="s">
        <v>299</v>
      </c>
      <c r="B15" s="9">
        <v>45617</v>
      </c>
      <c r="C15" s="10" t="s">
        <v>306</v>
      </c>
      <c r="D15" s="10" t="s">
        <v>45</v>
      </c>
      <c r="E15" s="11">
        <v>233640</v>
      </c>
    </row>
    <row r="16" spans="1:5">
      <c r="A16" s="8" t="s">
        <v>300</v>
      </c>
      <c r="B16" s="9">
        <v>45618</v>
      </c>
      <c r="C16" s="10" t="s">
        <v>307</v>
      </c>
      <c r="D16" s="10" t="s">
        <v>16</v>
      </c>
      <c r="E16" s="11">
        <v>11934</v>
      </c>
    </row>
    <row r="17" spans="1:5">
      <c r="A17" s="12"/>
      <c r="B17" s="13"/>
      <c r="C17" s="13"/>
      <c r="D17" s="14" t="s">
        <v>11</v>
      </c>
      <c r="E17" s="19">
        <f>SUM(E11:E16)</f>
        <v>725605.48</v>
      </c>
    </row>
    <row r="18" spans="1:5">
      <c r="A18" s="12"/>
      <c r="B18" s="13"/>
      <c r="C18" s="13"/>
      <c r="D18" s="13"/>
      <c r="E18" s="13"/>
    </row>
    <row r="19" spans="1:5">
      <c r="A19" s="12"/>
      <c r="B19" s="13"/>
      <c r="C19" s="13"/>
      <c r="D19" s="13"/>
      <c r="E19" s="13"/>
    </row>
    <row r="24" spans="1:5">
      <c r="A24" s="23" t="s">
        <v>206</v>
      </c>
      <c r="B24" s="23"/>
      <c r="C24" s="23"/>
      <c r="D24" s="23" t="s">
        <v>207</v>
      </c>
      <c r="E24" s="23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>
  <dimension ref="A5:E27"/>
  <sheetViews>
    <sheetView workbookViewId="0">
      <selection activeCell="G7" sqref="G7"/>
    </sheetView>
  </sheetViews>
  <sheetFormatPr baseColWidth="10" defaultRowHeight="15"/>
  <cols>
    <col min="1" max="1" width="20.28515625" customWidth="1"/>
    <col min="2" max="2" width="10.5703125" customWidth="1"/>
    <col min="3" max="3" width="45.28515625" customWidth="1"/>
    <col min="4" max="4" width="32.42578125" customWidth="1"/>
    <col min="5" max="5" width="16" customWidth="1"/>
  </cols>
  <sheetData>
    <row r="5" spans="1:5">
      <c r="A5" s="1"/>
      <c r="B5" s="1"/>
      <c r="C5" s="1"/>
      <c r="D5" s="1"/>
      <c r="E5" s="1"/>
    </row>
    <row r="6" spans="1:5">
      <c r="A6" s="1"/>
      <c r="B6" s="1"/>
      <c r="C6" s="1"/>
      <c r="D6" s="1"/>
      <c r="E6" s="1"/>
    </row>
    <row r="7" spans="1:5">
      <c r="A7" s="1"/>
      <c r="B7" s="1"/>
      <c r="C7" s="1"/>
      <c r="D7" s="1"/>
      <c r="E7" s="1"/>
    </row>
    <row r="8" spans="1:5">
      <c r="A8" s="41"/>
      <c r="B8" s="41"/>
      <c r="C8" s="41"/>
      <c r="D8" s="41"/>
      <c r="E8" s="41"/>
    </row>
    <row r="9" spans="1:5">
      <c r="A9" s="55"/>
      <c r="B9" s="55"/>
      <c r="C9" s="56" t="s">
        <v>162</v>
      </c>
      <c r="D9" s="56"/>
      <c r="E9" s="55"/>
    </row>
    <row r="10" spans="1:5">
      <c r="A10" s="57" t="s">
        <v>326</v>
      </c>
      <c r="B10" s="58"/>
      <c r="C10" s="58"/>
      <c r="D10" s="58"/>
      <c r="E10" s="58"/>
    </row>
    <row r="11" spans="1:5" ht="15.75" thickBot="1">
      <c r="A11" s="41"/>
      <c r="B11" s="41"/>
      <c r="C11" s="44" t="s">
        <v>2</v>
      </c>
      <c r="D11" s="45"/>
      <c r="E11" s="41"/>
    </row>
    <row r="12" spans="1:5">
      <c r="A12" s="5" t="s">
        <v>3</v>
      </c>
      <c r="B12" s="6" t="s">
        <v>4</v>
      </c>
      <c r="C12" s="6" t="s">
        <v>5</v>
      </c>
      <c r="D12" s="6" t="s">
        <v>6</v>
      </c>
      <c r="E12" s="7" t="s">
        <v>7</v>
      </c>
    </row>
    <row r="13" spans="1:5">
      <c r="A13" s="8" t="s">
        <v>308</v>
      </c>
      <c r="B13" s="9">
        <v>45630</v>
      </c>
      <c r="C13" s="10" t="s">
        <v>314</v>
      </c>
      <c r="D13" s="10" t="s">
        <v>265</v>
      </c>
      <c r="E13" s="11">
        <v>79650</v>
      </c>
    </row>
    <row r="14" spans="1:5">
      <c r="A14" s="8" t="s">
        <v>309</v>
      </c>
      <c r="B14" s="9">
        <v>45635</v>
      </c>
      <c r="C14" s="10" t="s">
        <v>323</v>
      </c>
      <c r="D14" s="10" t="s">
        <v>261</v>
      </c>
      <c r="E14" s="11">
        <v>230121.68</v>
      </c>
    </row>
    <row r="15" spans="1:5">
      <c r="A15" s="8" t="s">
        <v>310</v>
      </c>
      <c r="B15" s="9">
        <v>45635</v>
      </c>
      <c r="C15" s="10" t="s">
        <v>317</v>
      </c>
      <c r="D15" s="10" t="s">
        <v>315</v>
      </c>
      <c r="E15" s="11">
        <v>117718.65</v>
      </c>
    </row>
    <row r="16" spans="1:5">
      <c r="A16" s="8" t="s">
        <v>311</v>
      </c>
      <c r="B16" s="9">
        <v>45635</v>
      </c>
      <c r="C16" s="10" t="s">
        <v>316</v>
      </c>
      <c r="D16" s="10" t="s">
        <v>318</v>
      </c>
      <c r="E16" s="11">
        <v>231280</v>
      </c>
    </row>
    <row r="17" spans="1:5">
      <c r="A17" s="8" t="s">
        <v>312</v>
      </c>
      <c r="B17" s="9">
        <v>45635</v>
      </c>
      <c r="C17" s="10" t="s">
        <v>319</v>
      </c>
      <c r="D17" s="10" t="s">
        <v>320</v>
      </c>
      <c r="E17" s="11">
        <v>233050</v>
      </c>
    </row>
    <row r="18" spans="1:5">
      <c r="A18" s="8" t="s">
        <v>313</v>
      </c>
      <c r="B18" s="9">
        <v>45635</v>
      </c>
      <c r="C18" s="10" t="s">
        <v>321</v>
      </c>
      <c r="D18" s="10" t="s">
        <v>322</v>
      </c>
      <c r="E18" s="11">
        <v>233463</v>
      </c>
    </row>
    <row r="19" spans="1:5">
      <c r="A19" s="8" t="s">
        <v>324</v>
      </c>
      <c r="B19" s="9">
        <v>45646</v>
      </c>
      <c r="C19" s="10" t="s">
        <v>325</v>
      </c>
      <c r="D19" s="10" t="s">
        <v>20</v>
      </c>
      <c r="E19" s="11">
        <v>233048.12</v>
      </c>
    </row>
    <row r="20" spans="1:5">
      <c r="A20" s="12"/>
      <c r="B20" s="13"/>
      <c r="C20" s="13"/>
      <c r="D20" s="14" t="s">
        <v>11</v>
      </c>
      <c r="E20" s="19">
        <f>SUM(E13:E19)</f>
        <v>1358331.4500000002</v>
      </c>
    </row>
    <row r="21" spans="1:5">
      <c r="A21" s="12"/>
      <c r="B21" s="13"/>
      <c r="D21" s="13"/>
      <c r="E21" s="13"/>
    </row>
    <row r="22" spans="1:5">
      <c r="A22" s="12"/>
      <c r="B22" s="13"/>
      <c r="D22" s="13"/>
      <c r="E22" s="13"/>
    </row>
    <row r="27" spans="1:5">
      <c r="A27" s="23" t="s">
        <v>206</v>
      </c>
      <c r="B27" s="23"/>
      <c r="C27" s="23"/>
      <c r="D27" s="23" t="s">
        <v>207</v>
      </c>
    </row>
  </sheetData>
  <pageMargins left="0.70866141732283472" right="0.70866141732283472" top="0.74803149606299213" bottom="0.74803149606299213" header="0.31496062992125984" footer="0.31496062992125984"/>
  <pageSetup scale="95" orientation="landscape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>
  <dimension ref="B5:F26"/>
  <sheetViews>
    <sheetView showGridLines="0" topLeftCell="A4" workbookViewId="0">
      <selection activeCell="A21" sqref="A21"/>
    </sheetView>
  </sheetViews>
  <sheetFormatPr baseColWidth="10" defaultRowHeight="15"/>
  <cols>
    <col min="2" max="2" width="19.28515625" customWidth="1"/>
    <col min="3" max="3" width="10" customWidth="1"/>
    <col min="4" max="4" width="64" customWidth="1"/>
    <col min="5" max="5" width="22.28515625" customWidth="1"/>
    <col min="6" max="6" width="14.42578125" customWidth="1"/>
  </cols>
  <sheetData>
    <row r="5" spans="2:6">
      <c r="D5" s="1"/>
      <c r="E5" s="1"/>
      <c r="F5" s="1"/>
    </row>
    <row r="6" spans="2:6">
      <c r="B6" s="1"/>
      <c r="C6" s="1"/>
      <c r="D6" s="1"/>
      <c r="E6" s="1"/>
      <c r="F6" s="1"/>
    </row>
    <row r="7" spans="2:6">
      <c r="B7" s="1"/>
      <c r="C7" s="1"/>
      <c r="D7" s="1"/>
      <c r="E7" s="1"/>
      <c r="F7" s="1"/>
    </row>
    <row r="8" spans="2:6">
      <c r="B8" s="41"/>
      <c r="C8" s="41"/>
      <c r="D8" s="41"/>
      <c r="E8" s="41"/>
      <c r="F8" s="41"/>
    </row>
    <row r="9" spans="2:6">
      <c r="B9" s="73" t="s">
        <v>162</v>
      </c>
      <c r="C9" s="73"/>
      <c r="D9" s="73"/>
      <c r="E9" s="73"/>
      <c r="F9" s="73"/>
    </row>
    <row r="10" spans="2:6">
      <c r="B10" s="78" t="s">
        <v>339</v>
      </c>
      <c r="C10" s="78"/>
      <c r="D10" s="78"/>
      <c r="E10" s="78"/>
      <c r="F10" s="78"/>
    </row>
    <row r="11" spans="2:6" ht="15.75" thickBot="1">
      <c r="B11" s="41"/>
      <c r="C11" s="41"/>
      <c r="D11" s="44" t="s">
        <v>2</v>
      </c>
      <c r="E11" s="45"/>
      <c r="F11" s="41"/>
    </row>
    <row r="12" spans="2:6">
      <c r="B12" s="5" t="s">
        <v>3</v>
      </c>
      <c r="C12" s="6" t="s">
        <v>4</v>
      </c>
      <c r="D12" s="6" t="s">
        <v>5</v>
      </c>
      <c r="E12" s="6" t="s">
        <v>6</v>
      </c>
      <c r="F12" s="7" t="s">
        <v>7</v>
      </c>
    </row>
    <row r="13" spans="2:6">
      <c r="B13" s="8" t="s">
        <v>327</v>
      </c>
      <c r="C13" s="9">
        <v>45660</v>
      </c>
      <c r="D13" s="10" t="s">
        <v>333</v>
      </c>
      <c r="E13" s="10" t="s">
        <v>322</v>
      </c>
      <c r="F13" s="11">
        <v>154108</v>
      </c>
    </row>
    <row r="14" spans="2:6">
      <c r="B14" s="8" t="s">
        <v>328</v>
      </c>
      <c r="C14" s="9">
        <v>45665</v>
      </c>
      <c r="D14" s="10" t="s">
        <v>334</v>
      </c>
      <c r="E14" s="10" t="s">
        <v>16</v>
      </c>
      <c r="F14" s="11">
        <v>11934</v>
      </c>
    </row>
    <row r="15" spans="2:6">
      <c r="B15" s="8" t="s">
        <v>329</v>
      </c>
      <c r="C15" s="9">
        <v>45670</v>
      </c>
      <c r="D15" s="10" t="s">
        <v>335</v>
      </c>
      <c r="E15" s="10" t="s">
        <v>20</v>
      </c>
      <c r="F15" s="11">
        <v>140853.06</v>
      </c>
    </row>
    <row r="16" spans="2:6">
      <c r="B16" s="8" t="s">
        <v>330</v>
      </c>
      <c r="C16" s="9">
        <v>45685</v>
      </c>
      <c r="D16" s="10" t="s">
        <v>336</v>
      </c>
      <c r="E16" s="10" t="s">
        <v>337</v>
      </c>
      <c r="F16" s="11">
        <v>47200</v>
      </c>
    </row>
    <row r="17" spans="2:6">
      <c r="B17" s="8" t="s">
        <v>331</v>
      </c>
      <c r="C17" s="9">
        <v>45685</v>
      </c>
      <c r="D17" s="10" t="s">
        <v>338</v>
      </c>
      <c r="E17" s="10" t="s">
        <v>92</v>
      </c>
      <c r="F17" s="11">
        <v>118200</v>
      </c>
    </row>
    <row r="18" spans="2:6">
      <c r="B18" s="8" t="s">
        <v>332</v>
      </c>
      <c r="C18" s="9">
        <v>45686</v>
      </c>
      <c r="D18" s="10" t="s">
        <v>334</v>
      </c>
      <c r="E18" s="10" t="s">
        <v>16</v>
      </c>
      <c r="F18" s="11">
        <v>13216.24</v>
      </c>
    </row>
    <row r="19" spans="2:6">
      <c r="B19" s="12"/>
      <c r="C19" s="13"/>
      <c r="D19" s="13"/>
      <c r="E19" s="14" t="s">
        <v>11</v>
      </c>
      <c r="F19" s="19">
        <f>SUM(F13:F18)</f>
        <v>485511.3</v>
      </c>
    </row>
    <row r="20" spans="2:6">
      <c r="B20" s="12"/>
      <c r="C20" s="13"/>
      <c r="E20" s="13"/>
      <c r="F20" s="13"/>
    </row>
    <row r="21" spans="2:6">
      <c r="B21" s="12"/>
      <c r="C21" s="13"/>
      <c r="E21" s="13"/>
      <c r="F21" s="13"/>
    </row>
    <row r="26" spans="2:6">
      <c r="B26" s="23" t="s">
        <v>206</v>
      </c>
      <c r="C26" s="23"/>
      <c r="D26" s="23"/>
      <c r="E26" s="23" t="s">
        <v>207</v>
      </c>
    </row>
  </sheetData>
  <mergeCells count="2">
    <mergeCell ref="B9:F9"/>
    <mergeCell ref="B10:F10"/>
  </mergeCells>
  <pageMargins left="0.57999999999999996" right="0.70866141732283472" top="0.74803149606299213" bottom="0.74803149606299213" header="0.31496062992125984" footer="0.31496062992125984"/>
  <pageSetup scale="85" orientation="landscape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>
  <dimension ref="A2:E26"/>
  <sheetViews>
    <sheetView workbookViewId="0">
      <selection activeCell="E19" sqref="E19"/>
    </sheetView>
  </sheetViews>
  <sheetFormatPr baseColWidth="10" defaultRowHeight="15"/>
  <cols>
    <col min="1" max="1" width="20.85546875" customWidth="1"/>
    <col min="2" max="2" width="10.140625" customWidth="1"/>
    <col min="3" max="3" width="47.5703125" customWidth="1"/>
    <col min="4" max="4" width="32.7109375" bestFit="1" customWidth="1"/>
    <col min="5" max="5" width="16.140625" customWidth="1"/>
  </cols>
  <sheetData>
    <row r="2" spans="1:5">
      <c r="A2" s="1"/>
      <c r="B2" s="1"/>
      <c r="C2" s="1"/>
      <c r="D2" s="1"/>
      <c r="E2" s="1"/>
    </row>
    <row r="3" spans="1:5">
      <c r="A3" s="1"/>
      <c r="B3" s="1"/>
      <c r="C3" s="1"/>
      <c r="D3" s="1"/>
      <c r="E3" s="1"/>
    </row>
    <row r="4" spans="1:5">
      <c r="A4" s="1"/>
      <c r="B4" s="1"/>
      <c r="C4" s="1"/>
      <c r="D4" s="1"/>
      <c r="E4" s="1"/>
    </row>
    <row r="5" spans="1:5">
      <c r="A5" s="41"/>
      <c r="B5" s="41"/>
      <c r="C5" s="41"/>
      <c r="D5" s="41"/>
      <c r="E5" s="41"/>
    </row>
    <row r="6" spans="1:5">
      <c r="A6" s="55"/>
      <c r="B6" s="55"/>
      <c r="C6" s="56" t="s">
        <v>162</v>
      </c>
      <c r="D6" s="56"/>
      <c r="E6" s="55"/>
    </row>
    <row r="7" spans="1:5">
      <c r="A7" s="57" t="s">
        <v>340</v>
      </c>
      <c r="B7" s="58"/>
      <c r="C7" s="58"/>
      <c r="D7" s="58"/>
      <c r="E7" s="58"/>
    </row>
    <row r="8" spans="1:5" ht="15.75" thickBot="1">
      <c r="A8" s="41"/>
      <c r="B8" s="41"/>
      <c r="C8" s="44" t="s">
        <v>2</v>
      </c>
      <c r="D8" s="45"/>
      <c r="E8" s="41"/>
    </row>
    <row r="9" spans="1:5">
      <c r="A9" s="5" t="s">
        <v>3</v>
      </c>
      <c r="B9" s="6" t="s">
        <v>4</v>
      </c>
      <c r="C9" s="6" t="s">
        <v>5</v>
      </c>
      <c r="D9" s="6" t="s">
        <v>6</v>
      </c>
      <c r="E9" s="7" t="s">
        <v>7</v>
      </c>
    </row>
    <row r="10" spans="1:5">
      <c r="A10" s="8" t="s">
        <v>350</v>
      </c>
      <c r="B10" s="9">
        <v>45695</v>
      </c>
      <c r="C10" s="10" t="s">
        <v>99</v>
      </c>
      <c r="D10" s="10" t="s">
        <v>351</v>
      </c>
      <c r="E10" s="11">
        <v>94400</v>
      </c>
    </row>
    <row r="11" spans="1:5">
      <c r="A11" s="8" t="s">
        <v>341</v>
      </c>
      <c r="B11" s="9">
        <v>45695</v>
      </c>
      <c r="C11" s="10" t="s">
        <v>348</v>
      </c>
      <c r="D11" s="10" t="s">
        <v>349</v>
      </c>
      <c r="E11" s="11">
        <v>77625</v>
      </c>
    </row>
    <row r="12" spans="1:5">
      <c r="A12" s="8" t="s">
        <v>342</v>
      </c>
      <c r="B12" s="9">
        <v>45695</v>
      </c>
      <c r="C12" s="10" t="s">
        <v>356</v>
      </c>
      <c r="D12" s="10" t="s">
        <v>352</v>
      </c>
      <c r="E12" s="11">
        <v>98235</v>
      </c>
    </row>
    <row r="13" spans="1:5">
      <c r="A13" s="8" t="s">
        <v>342</v>
      </c>
      <c r="B13" s="9">
        <v>45695</v>
      </c>
      <c r="C13" s="10" t="s">
        <v>356</v>
      </c>
      <c r="D13" s="10" t="s">
        <v>353</v>
      </c>
      <c r="E13" s="11">
        <v>70800</v>
      </c>
    </row>
    <row r="14" spans="1:5">
      <c r="A14" s="8" t="s">
        <v>343</v>
      </c>
      <c r="B14" s="9">
        <v>45698</v>
      </c>
      <c r="C14" s="10" t="s">
        <v>357</v>
      </c>
      <c r="D14" s="10" t="s">
        <v>354</v>
      </c>
      <c r="E14" s="11">
        <v>146910</v>
      </c>
    </row>
    <row r="15" spans="1:5">
      <c r="A15" s="8" t="s">
        <v>344</v>
      </c>
      <c r="B15" s="9">
        <v>45705</v>
      </c>
      <c r="C15" s="10" t="s">
        <v>358</v>
      </c>
      <c r="D15" s="10" t="s">
        <v>265</v>
      </c>
      <c r="E15" s="11">
        <v>206500</v>
      </c>
    </row>
    <row r="16" spans="1:5">
      <c r="A16" s="8" t="s">
        <v>345</v>
      </c>
      <c r="B16" s="9">
        <v>45708</v>
      </c>
      <c r="C16" s="10" t="s">
        <v>355</v>
      </c>
      <c r="D16" s="10" t="s">
        <v>252</v>
      </c>
      <c r="E16" s="11">
        <v>243216.88</v>
      </c>
    </row>
    <row r="17" spans="1:5">
      <c r="A17" s="8" t="s">
        <v>346</v>
      </c>
      <c r="B17" s="9">
        <v>45713</v>
      </c>
      <c r="C17" s="10" t="s">
        <v>359</v>
      </c>
      <c r="D17" s="10" t="s">
        <v>265</v>
      </c>
      <c r="E17" s="11">
        <v>103604</v>
      </c>
    </row>
    <row r="18" spans="1:5">
      <c r="A18" s="8" t="s">
        <v>347</v>
      </c>
      <c r="B18" s="9">
        <v>45714</v>
      </c>
      <c r="C18" s="10" t="s">
        <v>360</v>
      </c>
      <c r="D18" s="10" t="s">
        <v>16</v>
      </c>
      <c r="E18" s="11">
        <v>15912</v>
      </c>
    </row>
    <row r="19" spans="1:5">
      <c r="A19" s="12"/>
      <c r="B19" s="13"/>
      <c r="C19" s="13"/>
      <c r="D19" s="14" t="s">
        <v>11</v>
      </c>
      <c r="E19" s="19">
        <f>SUM(E10:E18)</f>
        <v>1057202.8799999999</v>
      </c>
    </row>
    <row r="20" spans="1:5">
      <c r="A20" s="12"/>
      <c r="B20" s="13"/>
      <c r="D20" s="13"/>
      <c r="E20" s="13"/>
    </row>
    <row r="21" spans="1:5">
      <c r="A21" s="12"/>
      <c r="B21" s="13"/>
      <c r="D21" s="13"/>
      <c r="E21" s="13"/>
    </row>
    <row r="26" spans="1:5">
      <c r="A26" s="23" t="s">
        <v>206</v>
      </c>
      <c r="B26" s="23"/>
      <c r="C26" s="23"/>
      <c r="D26" s="23" t="s">
        <v>207</v>
      </c>
    </row>
  </sheetData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>
  <dimension ref="A2:E22"/>
  <sheetViews>
    <sheetView workbookViewId="0">
      <selection activeCell="A10" sqref="A10"/>
    </sheetView>
  </sheetViews>
  <sheetFormatPr baseColWidth="10" defaultRowHeight="15"/>
  <cols>
    <col min="1" max="1" width="22" customWidth="1"/>
    <col min="2" max="2" width="10.85546875" customWidth="1"/>
    <col min="3" max="3" width="40" customWidth="1"/>
    <col min="4" max="4" width="25.85546875" customWidth="1"/>
    <col min="5" max="5" width="14.85546875" customWidth="1"/>
  </cols>
  <sheetData>
    <row r="2" spans="1:5">
      <c r="A2" s="1"/>
      <c r="B2" s="1"/>
      <c r="C2" s="1"/>
      <c r="D2" s="1"/>
      <c r="E2" s="1"/>
    </row>
    <row r="3" spans="1:5">
      <c r="A3" s="1"/>
      <c r="B3" s="1"/>
      <c r="C3" s="1"/>
      <c r="D3" s="1"/>
      <c r="E3" s="1"/>
    </row>
    <row r="4" spans="1:5">
      <c r="A4" s="1"/>
      <c r="B4" s="1"/>
      <c r="C4" s="1"/>
      <c r="D4" s="1"/>
      <c r="E4" s="1"/>
    </row>
    <row r="5" spans="1:5">
      <c r="A5" s="41"/>
      <c r="B5" s="41"/>
      <c r="C5" s="41"/>
      <c r="D5" s="41"/>
      <c r="E5" s="41"/>
    </row>
    <row r="6" spans="1:5">
      <c r="A6" s="55"/>
      <c r="B6" s="55"/>
      <c r="C6" s="56" t="s">
        <v>162</v>
      </c>
      <c r="D6" s="56"/>
      <c r="E6" s="55"/>
    </row>
    <row r="7" spans="1:5">
      <c r="A7" s="57" t="s">
        <v>361</v>
      </c>
      <c r="B7" s="58"/>
      <c r="C7" s="58"/>
      <c r="D7" s="58"/>
      <c r="E7" s="58"/>
    </row>
    <row r="8" spans="1:5" ht="15.75" thickBot="1">
      <c r="A8" s="41"/>
      <c r="B8" s="41"/>
      <c r="C8" s="44" t="s">
        <v>2</v>
      </c>
      <c r="D8" s="45"/>
      <c r="E8" s="41"/>
    </row>
    <row r="9" spans="1:5">
      <c r="A9" s="5" t="s">
        <v>3</v>
      </c>
      <c r="B9" s="6" t="s">
        <v>4</v>
      </c>
      <c r="C9" s="6" t="s">
        <v>5</v>
      </c>
      <c r="D9" s="6" t="s">
        <v>6</v>
      </c>
      <c r="E9" s="7" t="s">
        <v>7</v>
      </c>
    </row>
    <row r="10" spans="1:5">
      <c r="A10" s="8" t="s">
        <v>362</v>
      </c>
      <c r="B10" s="9">
        <v>45720</v>
      </c>
      <c r="C10" s="10" t="s">
        <v>363</v>
      </c>
      <c r="D10" s="10" t="s">
        <v>261</v>
      </c>
      <c r="E10" s="11">
        <v>244281.45</v>
      </c>
    </row>
    <row r="11" spans="1:5">
      <c r="A11" s="8" t="s">
        <v>364</v>
      </c>
      <c r="B11" s="9">
        <v>45727</v>
      </c>
      <c r="C11" s="10" t="s">
        <v>38</v>
      </c>
      <c r="D11" s="10" t="s">
        <v>39</v>
      </c>
      <c r="E11" s="11">
        <v>229796.58</v>
      </c>
    </row>
    <row r="12" spans="1:5">
      <c r="A12" s="8" t="s">
        <v>365</v>
      </c>
      <c r="B12" s="9">
        <v>45726</v>
      </c>
      <c r="C12" s="10" t="s">
        <v>335</v>
      </c>
      <c r="D12" s="10" t="s">
        <v>20</v>
      </c>
      <c r="E12" s="11">
        <v>242357.98</v>
      </c>
    </row>
    <row r="13" spans="1:5" ht="22.5">
      <c r="A13" s="8" t="s">
        <v>366</v>
      </c>
      <c r="B13" s="59">
        <v>45741</v>
      </c>
      <c r="C13" s="62" t="s">
        <v>368</v>
      </c>
      <c r="D13" s="60" t="s">
        <v>367</v>
      </c>
      <c r="E13" s="61">
        <v>189201.2</v>
      </c>
    </row>
    <row r="14" spans="1:5" ht="18.75" customHeight="1">
      <c r="A14" s="8" t="s">
        <v>369</v>
      </c>
      <c r="B14" s="59">
        <v>45742</v>
      </c>
      <c r="C14" s="65" t="s">
        <v>47</v>
      </c>
      <c r="D14" s="64" t="s">
        <v>16</v>
      </c>
      <c r="E14" s="66">
        <v>11271</v>
      </c>
    </row>
    <row r="15" spans="1:5">
      <c r="A15" s="12"/>
      <c r="B15" s="13"/>
      <c r="C15" s="13"/>
      <c r="D15" s="14" t="s">
        <v>11</v>
      </c>
      <c r="E15" s="67">
        <f>SUM(E10:E14)</f>
        <v>916908.21</v>
      </c>
    </row>
    <row r="16" spans="1:5">
      <c r="A16" s="12"/>
      <c r="B16" s="13"/>
      <c r="D16" s="13"/>
      <c r="E16" s="13"/>
    </row>
    <row r="17" spans="1:5">
      <c r="A17" s="12"/>
      <c r="B17" s="13"/>
      <c r="D17" s="13"/>
      <c r="E17" s="13"/>
    </row>
    <row r="22" spans="1:5">
      <c r="A22" s="23" t="s">
        <v>206</v>
      </c>
      <c r="B22" s="23"/>
      <c r="C22" s="23"/>
      <c r="D22" s="23" t="s">
        <v>207</v>
      </c>
    </row>
  </sheetData>
  <pageMargins left="0.70866141732283472" right="0.70866141732283472" top="0.74803149606299213" bottom="0.74803149606299213" header="0.31496062992125984" footer="0.31496062992125984"/>
  <pageSetup scale="95" orientation="landscape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>
  <dimension ref="A1:E21"/>
  <sheetViews>
    <sheetView workbookViewId="0">
      <selection activeCell="A10" sqref="A10"/>
    </sheetView>
  </sheetViews>
  <sheetFormatPr baseColWidth="10" defaultRowHeight="15"/>
  <cols>
    <col min="1" max="1" width="20" customWidth="1"/>
    <col min="3" max="3" width="54" customWidth="1"/>
    <col min="4" max="4" width="33" bestFit="1" customWidth="1"/>
    <col min="5" max="5" width="12.140625" bestFit="1" customWidth="1"/>
  </cols>
  <sheetData>
    <row r="1" spans="1:5">
      <c r="E1" t="s">
        <v>380</v>
      </c>
    </row>
    <row r="2" spans="1:5">
      <c r="A2" s="1"/>
      <c r="B2" s="1"/>
      <c r="C2" s="1"/>
      <c r="D2" s="1"/>
      <c r="E2" s="1"/>
    </row>
    <row r="3" spans="1:5">
      <c r="A3" s="1"/>
      <c r="B3" s="1"/>
      <c r="C3" s="1"/>
      <c r="D3" s="1"/>
      <c r="E3" s="1"/>
    </row>
    <row r="4" spans="1:5">
      <c r="A4" s="1"/>
      <c r="B4" s="1"/>
      <c r="C4" s="1"/>
      <c r="D4" s="1"/>
      <c r="E4" s="1"/>
    </row>
    <row r="5" spans="1:5">
      <c r="A5" s="41"/>
      <c r="B5" s="41"/>
      <c r="C5" s="41"/>
      <c r="D5" s="41"/>
      <c r="E5" s="41"/>
    </row>
    <row r="6" spans="1:5" s="69" customFormat="1">
      <c r="A6" s="68"/>
      <c r="B6" s="68"/>
      <c r="C6" s="63" t="s">
        <v>162</v>
      </c>
      <c r="D6" s="63"/>
      <c r="E6" s="68"/>
    </row>
    <row r="7" spans="1:5" s="72" customFormat="1">
      <c r="A7" s="70" t="s">
        <v>370</v>
      </c>
      <c r="B7" s="71"/>
      <c r="C7" s="71"/>
      <c r="D7" s="71"/>
      <c r="E7" s="71"/>
    </row>
    <row r="8" spans="1:5" ht="15.75" thickBot="1">
      <c r="A8" s="41"/>
      <c r="B8" s="41"/>
      <c r="C8" s="44" t="s">
        <v>2</v>
      </c>
      <c r="D8" s="45"/>
      <c r="E8" s="41"/>
    </row>
    <row r="9" spans="1:5">
      <c r="A9" s="5" t="s">
        <v>3</v>
      </c>
      <c r="B9" s="6" t="s">
        <v>4</v>
      </c>
      <c r="C9" s="6" t="s">
        <v>5</v>
      </c>
      <c r="D9" s="6" t="s">
        <v>6</v>
      </c>
      <c r="E9" s="7" t="s">
        <v>7</v>
      </c>
    </row>
    <row r="10" spans="1:5">
      <c r="A10" s="8" t="s">
        <v>371</v>
      </c>
      <c r="B10" s="9">
        <v>45755</v>
      </c>
      <c r="C10" s="10" t="s">
        <v>379</v>
      </c>
      <c r="D10" s="10" t="s">
        <v>20</v>
      </c>
      <c r="E10" s="11">
        <v>111800</v>
      </c>
    </row>
    <row r="11" spans="1:5">
      <c r="A11" s="8" t="s">
        <v>372</v>
      </c>
      <c r="B11" s="9">
        <v>45762</v>
      </c>
      <c r="C11" s="10" t="s">
        <v>375</v>
      </c>
      <c r="D11" s="10" t="s">
        <v>261</v>
      </c>
      <c r="E11" s="11">
        <v>228637.3</v>
      </c>
    </row>
    <row r="12" spans="1:5">
      <c r="A12" s="8" t="s">
        <v>373</v>
      </c>
      <c r="B12" s="9">
        <v>45769</v>
      </c>
      <c r="C12" s="10" t="s">
        <v>376</v>
      </c>
      <c r="D12" s="10" t="s">
        <v>139</v>
      </c>
      <c r="E12" s="11">
        <v>192340</v>
      </c>
    </row>
    <row r="13" spans="1:5">
      <c r="A13" s="8" t="s">
        <v>374</v>
      </c>
      <c r="B13" s="9">
        <v>45770</v>
      </c>
      <c r="C13" s="10" t="s">
        <v>377</v>
      </c>
      <c r="D13" s="10" t="s">
        <v>378</v>
      </c>
      <c r="E13" s="11">
        <v>14586</v>
      </c>
    </row>
    <row r="14" spans="1:5">
      <c r="A14" s="12"/>
      <c r="B14" s="13"/>
      <c r="C14" s="13"/>
      <c r="D14" s="14" t="s">
        <v>11</v>
      </c>
      <c r="E14" s="67">
        <f>SUM(E10:E13)</f>
        <v>547363.30000000005</v>
      </c>
    </row>
    <row r="15" spans="1:5">
      <c r="A15" s="12"/>
      <c r="B15" s="13"/>
      <c r="D15" s="13"/>
      <c r="E15" s="13"/>
    </row>
    <row r="16" spans="1:5">
      <c r="A16" s="12"/>
      <c r="B16" s="13"/>
      <c r="D16" s="13"/>
      <c r="E16" s="13"/>
    </row>
    <row r="21" spans="1:4">
      <c r="A21" s="23" t="s">
        <v>206</v>
      </c>
      <c r="B21" s="23"/>
      <c r="C21" s="23"/>
      <c r="D21" s="23" t="s">
        <v>207</v>
      </c>
    </row>
  </sheetData>
  <pageMargins left="0.70866141732283472" right="0.70866141732283472" top="0.74803149606299213" bottom="0.74803149606299213" header="0.31496062992125984" footer="0.31496062992125984"/>
  <pageSetup scale="90" orientation="landscape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>
  <dimension ref="A1:E20"/>
  <sheetViews>
    <sheetView tabSelected="1" workbookViewId="0">
      <selection activeCell="H16" sqref="H16"/>
    </sheetView>
  </sheetViews>
  <sheetFormatPr baseColWidth="10" defaultRowHeight="15"/>
  <cols>
    <col min="1" max="1" width="22.42578125" customWidth="1"/>
    <col min="2" max="2" width="8.7109375" bestFit="1" customWidth="1"/>
    <col min="3" max="3" width="42" customWidth="1"/>
    <col min="4" max="4" width="32.140625" customWidth="1"/>
    <col min="5" max="5" width="14.140625" customWidth="1"/>
  </cols>
  <sheetData>
    <row r="1" spans="1:5">
      <c r="E1" t="s">
        <v>380</v>
      </c>
    </row>
    <row r="2" spans="1:5">
      <c r="A2" s="1"/>
      <c r="B2" s="1"/>
      <c r="C2" s="1"/>
      <c r="D2" s="1"/>
      <c r="E2" s="1"/>
    </row>
    <row r="3" spans="1:5">
      <c r="A3" s="1"/>
      <c r="B3" s="1"/>
      <c r="C3" s="1"/>
      <c r="D3" s="1"/>
      <c r="E3" s="1"/>
    </row>
    <row r="4" spans="1:5">
      <c r="A4" s="1"/>
      <c r="B4" s="1"/>
      <c r="C4" s="1"/>
      <c r="D4" s="1"/>
      <c r="E4" s="1"/>
    </row>
    <row r="5" spans="1:5">
      <c r="A5" s="41"/>
      <c r="B5" s="41"/>
      <c r="C5" s="41"/>
      <c r="D5" s="41"/>
      <c r="E5" s="41"/>
    </row>
    <row r="6" spans="1:5" s="81" customFormat="1">
      <c r="A6" s="84"/>
      <c r="B6" s="84"/>
      <c r="C6" s="80" t="s">
        <v>162</v>
      </c>
      <c r="D6" s="80"/>
      <c r="E6" s="84"/>
    </row>
    <row r="7" spans="1:5" s="83" customFormat="1">
      <c r="A7" s="40" t="s">
        <v>381</v>
      </c>
      <c r="B7" s="82"/>
      <c r="C7" s="82"/>
      <c r="D7" s="82"/>
      <c r="E7" s="82"/>
    </row>
    <row r="8" spans="1:5" ht="15.75" thickBot="1">
      <c r="A8" s="41"/>
      <c r="B8" s="41"/>
      <c r="C8" s="44" t="s">
        <v>2</v>
      </c>
      <c r="D8" s="45"/>
      <c r="E8" s="41"/>
    </row>
    <row r="9" spans="1:5">
      <c r="A9" s="5" t="s">
        <v>3</v>
      </c>
      <c r="B9" s="6" t="s">
        <v>4</v>
      </c>
      <c r="C9" s="6" t="s">
        <v>5</v>
      </c>
      <c r="D9" s="6" t="s">
        <v>6</v>
      </c>
      <c r="E9" s="7" t="s">
        <v>7</v>
      </c>
    </row>
    <row r="10" spans="1:5">
      <c r="A10" s="8" t="s">
        <v>382</v>
      </c>
      <c r="B10" s="9">
        <v>45817</v>
      </c>
      <c r="C10" s="10" t="s">
        <v>383</v>
      </c>
      <c r="D10" s="10" t="s">
        <v>304</v>
      </c>
      <c r="E10" s="11">
        <v>60519.73</v>
      </c>
    </row>
    <row r="11" spans="1:5">
      <c r="A11" s="8" t="s">
        <v>384</v>
      </c>
      <c r="B11" s="9">
        <v>45826</v>
      </c>
      <c r="C11" s="10" t="s">
        <v>238</v>
      </c>
      <c r="D11" s="10" t="s">
        <v>16</v>
      </c>
      <c r="E11" s="11">
        <v>10608</v>
      </c>
    </row>
    <row r="12" spans="1:5" ht="34.5">
      <c r="A12" s="8" t="s">
        <v>385</v>
      </c>
      <c r="B12" s="59">
        <v>45832</v>
      </c>
      <c r="C12" s="48" t="s">
        <v>387</v>
      </c>
      <c r="D12" s="79" t="s">
        <v>386</v>
      </c>
      <c r="E12" s="61">
        <v>246571.36</v>
      </c>
    </row>
    <row r="13" spans="1:5">
      <c r="A13" s="12"/>
      <c r="B13" s="13"/>
      <c r="C13" s="13"/>
      <c r="D13" s="14" t="s">
        <v>11</v>
      </c>
      <c r="E13" s="67">
        <f>SUM(E10:E12)</f>
        <v>317699.08999999997</v>
      </c>
    </row>
    <row r="14" spans="1:5">
      <c r="A14" s="12"/>
      <c r="B14" s="13"/>
      <c r="D14" s="13"/>
      <c r="E14" s="13"/>
    </row>
    <row r="15" spans="1:5">
      <c r="A15" s="12"/>
      <c r="B15" s="13"/>
      <c r="D15" s="13"/>
      <c r="E15" s="13"/>
    </row>
    <row r="20" spans="1:4">
      <c r="A20" s="23" t="s">
        <v>206</v>
      </c>
      <c r="B20" s="23"/>
      <c r="C20" s="23"/>
      <c r="D20" s="23" t="s">
        <v>207</v>
      </c>
    </row>
  </sheetData>
  <pageMargins left="0.70866141732283472" right="0.70866141732283472" top="0.74803149606299213" bottom="0.74803149606299213" header="0.31496062992125984" footer="0.31496062992125984"/>
  <pageSetup scale="95" orientation="landscape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E28"/>
  <sheetViews>
    <sheetView topLeftCell="A4" workbookViewId="0">
      <selection activeCell="F28" sqref="F28"/>
    </sheetView>
  </sheetViews>
  <sheetFormatPr baseColWidth="10" defaultRowHeight="15"/>
  <cols>
    <col min="1" max="1" width="20.5703125" customWidth="1"/>
    <col min="2" max="2" width="9.42578125" bestFit="1" customWidth="1"/>
    <col min="3" max="3" width="37.28515625" customWidth="1"/>
    <col min="4" max="4" width="32" customWidth="1"/>
    <col min="5" max="5" width="20.5703125" customWidth="1"/>
  </cols>
  <sheetData>
    <row r="1" spans="1:5">
      <c r="A1" s="1"/>
      <c r="B1" s="1"/>
      <c r="C1" s="1"/>
      <c r="D1" s="1"/>
      <c r="E1" s="1"/>
    </row>
    <row r="2" spans="1:5">
      <c r="A2" s="1"/>
      <c r="B2" s="1"/>
      <c r="C2" s="1"/>
      <c r="D2" s="1"/>
      <c r="E2" s="1"/>
    </row>
    <row r="3" spans="1:5">
      <c r="A3" s="1"/>
      <c r="B3" s="1"/>
      <c r="C3" s="1"/>
      <c r="D3" s="1"/>
      <c r="E3" s="1"/>
    </row>
    <row r="4" spans="1:5">
      <c r="A4" s="1"/>
      <c r="B4" s="1"/>
      <c r="C4" s="1"/>
      <c r="D4" s="1"/>
      <c r="E4" s="1"/>
    </row>
    <row r="5" spans="1:5">
      <c r="A5" s="1"/>
      <c r="B5" s="1"/>
      <c r="C5" s="1"/>
      <c r="D5" s="1"/>
      <c r="E5" s="1"/>
    </row>
    <row r="6" spans="1:5">
      <c r="A6" s="2"/>
      <c r="B6" s="2"/>
      <c r="C6" s="2"/>
      <c r="D6" s="2"/>
      <c r="E6" s="2"/>
    </row>
    <row r="7" spans="1:5">
      <c r="A7" s="16"/>
      <c r="B7" s="16"/>
      <c r="C7" s="17" t="s">
        <v>0</v>
      </c>
      <c r="D7" s="18"/>
      <c r="E7" s="16"/>
    </row>
    <row r="8" spans="1:5">
      <c r="A8" s="73" t="s">
        <v>42</v>
      </c>
      <c r="B8" s="73"/>
      <c r="C8" s="73"/>
      <c r="D8" s="73"/>
      <c r="E8" s="73"/>
    </row>
    <row r="9" spans="1:5" ht="15.75" thickBot="1">
      <c r="A9" s="1"/>
      <c r="B9" s="1"/>
      <c r="C9" s="3" t="s">
        <v>2</v>
      </c>
      <c r="D9" s="4"/>
      <c r="E9" s="1"/>
    </row>
    <row r="10" spans="1:5">
      <c r="A10" s="5" t="s">
        <v>3</v>
      </c>
      <c r="B10" s="6" t="s">
        <v>4</v>
      </c>
      <c r="C10" s="6" t="s">
        <v>5</v>
      </c>
      <c r="D10" s="6" t="s">
        <v>6</v>
      </c>
      <c r="E10" s="7" t="s">
        <v>7</v>
      </c>
    </row>
    <row r="11" spans="1:5">
      <c r="A11" s="8" t="s">
        <v>29</v>
      </c>
      <c r="B11" s="9">
        <v>44999</v>
      </c>
      <c r="C11" s="10" t="s">
        <v>30</v>
      </c>
      <c r="D11" s="10" t="s">
        <v>31</v>
      </c>
      <c r="E11" s="11">
        <v>21638</v>
      </c>
    </row>
    <row r="12" spans="1:5">
      <c r="A12" s="8" t="s">
        <v>32</v>
      </c>
      <c r="B12" s="9">
        <v>45001</v>
      </c>
      <c r="C12" s="10" t="s">
        <v>33</v>
      </c>
      <c r="D12" s="10" t="s">
        <v>34</v>
      </c>
      <c r="E12" s="11">
        <v>163701.4</v>
      </c>
    </row>
    <row r="13" spans="1:5">
      <c r="A13" s="8" t="s">
        <v>35</v>
      </c>
      <c r="B13" s="9">
        <v>45008</v>
      </c>
      <c r="C13" s="10" t="s">
        <v>36</v>
      </c>
      <c r="D13" s="10" t="s">
        <v>16</v>
      </c>
      <c r="E13" s="11">
        <v>37638</v>
      </c>
    </row>
    <row r="14" spans="1:5">
      <c r="A14" s="8" t="s">
        <v>37</v>
      </c>
      <c r="B14" s="9">
        <v>45006</v>
      </c>
      <c r="C14" s="10" t="s">
        <v>38</v>
      </c>
      <c r="D14" s="10" t="s">
        <v>39</v>
      </c>
      <c r="E14" s="11">
        <v>200183.02</v>
      </c>
    </row>
    <row r="15" spans="1:5">
      <c r="A15" s="12"/>
      <c r="B15" s="13"/>
      <c r="C15" s="13"/>
      <c r="D15" s="14" t="s">
        <v>11</v>
      </c>
      <c r="E15" s="19">
        <f>SUM(E11:E14)</f>
        <v>423160.42</v>
      </c>
    </row>
    <row r="16" spans="1:5">
      <c r="A16" s="12"/>
      <c r="B16" s="13"/>
      <c r="C16" s="13"/>
      <c r="D16" s="13"/>
      <c r="E16" s="13"/>
    </row>
    <row r="17" spans="1:5">
      <c r="A17" s="12"/>
      <c r="B17" s="13"/>
      <c r="C17" s="13"/>
      <c r="D17" s="13"/>
      <c r="E17" s="13"/>
    </row>
    <row r="18" spans="1:5">
      <c r="A18" s="12"/>
      <c r="B18" s="13"/>
      <c r="C18" s="13"/>
      <c r="D18" s="13"/>
      <c r="E18" s="13"/>
    </row>
    <row r="19" spans="1:5">
      <c r="A19" s="12"/>
      <c r="B19" s="13"/>
      <c r="C19" s="13"/>
      <c r="D19" s="13"/>
      <c r="E19" s="13"/>
    </row>
    <row r="20" spans="1:5">
      <c r="A20" s="74"/>
      <c r="B20" s="74"/>
      <c r="C20" s="74"/>
      <c r="D20" s="74"/>
      <c r="E20" s="13"/>
    </row>
    <row r="21" spans="1:5">
      <c r="A21" s="74" t="s">
        <v>41</v>
      </c>
      <c r="B21" s="74"/>
      <c r="C21" s="74"/>
      <c r="D21" s="74"/>
      <c r="E21" s="13"/>
    </row>
    <row r="28" spans="1:5">
      <c r="D28" t="s">
        <v>40</v>
      </c>
    </row>
  </sheetData>
  <mergeCells count="3">
    <mergeCell ref="A8:E8"/>
    <mergeCell ref="A20:D20"/>
    <mergeCell ref="A21:D21"/>
  </mergeCells>
  <pageMargins left="1.25" right="0.70866141732283472" top="0.74803149606299213" bottom="0.74803149606299213" header="0.31496062992125984" footer="0.31496062992125984"/>
  <pageSetup scale="8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H22"/>
  <sheetViews>
    <sheetView topLeftCell="A4" workbookViewId="0">
      <selection sqref="A1:E27"/>
    </sheetView>
  </sheetViews>
  <sheetFormatPr baseColWidth="10" defaultRowHeight="15"/>
  <cols>
    <col min="1" max="1" width="18.28515625" bestFit="1" customWidth="1"/>
    <col min="2" max="2" width="9" customWidth="1"/>
    <col min="3" max="3" width="53.28515625" customWidth="1"/>
    <col min="4" max="4" width="31.85546875" customWidth="1"/>
    <col min="5" max="5" width="13.5703125" bestFit="1" customWidth="1"/>
  </cols>
  <sheetData>
    <row r="1" spans="1:8">
      <c r="A1" s="1"/>
      <c r="B1" s="1"/>
      <c r="C1" s="1"/>
      <c r="D1" s="1"/>
      <c r="E1" s="1"/>
    </row>
    <row r="2" spans="1:8">
      <c r="A2" s="1"/>
      <c r="B2" s="1"/>
      <c r="C2" s="1"/>
      <c r="D2" s="1"/>
      <c r="E2" s="1"/>
    </row>
    <row r="3" spans="1:8">
      <c r="A3" s="1"/>
      <c r="B3" s="1"/>
      <c r="C3" s="1"/>
      <c r="D3" s="1"/>
      <c r="E3" s="1"/>
    </row>
    <row r="4" spans="1:8">
      <c r="A4" s="1"/>
      <c r="B4" s="1"/>
      <c r="C4" s="1"/>
      <c r="D4" s="1"/>
      <c r="E4" s="1"/>
    </row>
    <row r="5" spans="1:8">
      <c r="A5" s="1"/>
      <c r="B5" s="1"/>
      <c r="C5" s="1"/>
      <c r="D5" s="1"/>
      <c r="E5" s="1"/>
    </row>
    <row r="6" spans="1:8">
      <c r="A6" s="2"/>
      <c r="B6" s="2"/>
      <c r="C6" s="2"/>
      <c r="D6" s="2"/>
      <c r="E6" s="2"/>
    </row>
    <row r="7" spans="1:8">
      <c r="A7" s="16"/>
      <c r="B7" s="16"/>
      <c r="C7" s="17" t="s">
        <v>0</v>
      </c>
      <c r="D7" s="18"/>
      <c r="E7" s="16"/>
    </row>
    <row r="8" spans="1:8">
      <c r="A8" s="73" t="s">
        <v>50</v>
      </c>
      <c r="B8" s="73"/>
      <c r="C8" s="73"/>
      <c r="D8" s="73"/>
      <c r="E8" s="73"/>
    </row>
    <row r="9" spans="1:8" ht="15.75" thickBot="1">
      <c r="A9" s="1"/>
      <c r="B9" s="1"/>
      <c r="C9" s="3" t="s">
        <v>2</v>
      </c>
      <c r="D9" s="4"/>
      <c r="E9" s="1"/>
    </row>
    <row r="10" spans="1:8">
      <c r="A10" s="5" t="s">
        <v>3</v>
      </c>
      <c r="B10" s="6" t="s">
        <v>4</v>
      </c>
      <c r="C10" s="6" t="s">
        <v>5</v>
      </c>
      <c r="D10" s="6" t="s">
        <v>6</v>
      </c>
      <c r="E10" s="7" t="s">
        <v>7</v>
      </c>
    </row>
    <row r="11" spans="1:8">
      <c r="A11" s="8" t="s">
        <v>51</v>
      </c>
      <c r="B11" s="9">
        <v>45027</v>
      </c>
      <c r="C11" s="10" t="s">
        <v>56</v>
      </c>
      <c r="D11" s="10" t="s">
        <v>53</v>
      </c>
      <c r="E11" s="11">
        <v>175230</v>
      </c>
    </row>
    <row r="12" spans="1:8">
      <c r="A12" s="8" t="s">
        <v>52</v>
      </c>
      <c r="B12" s="9">
        <v>45036</v>
      </c>
      <c r="C12" s="10" t="s">
        <v>54</v>
      </c>
      <c r="D12" s="10" t="s">
        <v>55</v>
      </c>
      <c r="E12" s="11">
        <v>201190</v>
      </c>
    </row>
    <row r="13" spans="1:8">
      <c r="A13" s="8" t="s">
        <v>43</v>
      </c>
      <c r="B13" s="9">
        <v>45029</v>
      </c>
      <c r="C13" s="10" t="s">
        <v>44</v>
      </c>
      <c r="D13" s="10" t="s">
        <v>45</v>
      </c>
      <c r="E13" s="11">
        <v>125724.28</v>
      </c>
    </row>
    <row r="14" spans="1:8">
      <c r="A14" s="8" t="s">
        <v>46</v>
      </c>
      <c r="B14" s="9">
        <v>45043</v>
      </c>
      <c r="C14" s="10" t="s">
        <v>47</v>
      </c>
      <c r="D14" s="10" t="s">
        <v>16</v>
      </c>
      <c r="E14" s="11">
        <v>32472</v>
      </c>
      <c r="H14" s="20"/>
    </row>
    <row r="15" spans="1:8">
      <c r="A15" s="8" t="s">
        <v>48</v>
      </c>
      <c r="B15" s="9">
        <v>45043</v>
      </c>
      <c r="C15" s="10" t="s">
        <v>49</v>
      </c>
      <c r="D15" s="10" t="s">
        <v>20</v>
      </c>
      <c r="E15" s="11">
        <v>199113.2</v>
      </c>
    </row>
    <row r="16" spans="1:8">
      <c r="A16" s="12"/>
      <c r="B16" s="13"/>
      <c r="C16" s="13"/>
      <c r="D16" s="14" t="s">
        <v>11</v>
      </c>
      <c r="E16" s="19">
        <f>SUM(E13:E15)</f>
        <v>357309.48</v>
      </c>
    </row>
    <row r="17" spans="1:5">
      <c r="A17" s="12"/>
      <c r="B17" s="13"/>
      <c r="C17" s="13"/>
      <c r="D17" s="13"/>
      <c r="E17" s="13"/>
    </row>
    <row r="18" spans="1:5">
      <c r="A18" s="12"/>
      <c r="B18" s="13"/>
      <c r="C18" s="13"/>
      <c r="D18" s="13"/>
      <c r="E18" s="13"/>
    </row>
    <row r="19" spans="1:5">
      <c r="A19" s="12"/>
      <c r="B19" s="13"/>
      <c r="C19" s="13"/>
      <c r="D19" s="13"/>
      <c r="E19" s="13"/>
    </row>
    <row r="20" spans="1:5">
      <c r="A20" s="12"/>
      <c r="B20" s="13"/>
      <c r="C20" s="13"/>
      <c r="D20" s="13"/>
      <c r="E20" s="13"/>
    </row>
    <row r="21" spans="1:5">
      <c r="A21" s="74"/>
      <c r="B21" s="74"/>
      <c r="C21" s="74"/>
      <c r="D21" s="74"/>
      <c r="E21" s="13"/>
    </row>
    <row r="22" spans="1:5">
      <c r="A22" s="74" t="s">
        <v>41</v>
      </c>
      <c r="B22" s="74"/>
      <c r="C22" s="74"/>
      <c r="D22" s="74"/>
      <c r="E22" s="13"/>
    </row>
  </sheetData>
  <mergeCells count="3">
    <mergeCell ref="A8:E8"/>
    <mergeCell ref="A21:D21"/>
    <mergeCell ref="A22:D22"/>
  </mergeCells>
  <pageMargins left="0.70866141732283472" right="0.70866141732283472" top="0.74803149606299213" bottom="0.74803149606299213" header="0.31496062992125984" footer="0.31496062992125984"/>
  <pageSetup scale="9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E26"/>
  <sheetViews>
    <sheetView workbookViewId="0">
      <selection activeCell="A8" sqref="A8:E8"/>
    </sheetView>
  </sheetViews>
  <sheetFormatPr baseColWidth="10" defaultRowHeight="15"/>
  <cols>
    <col min="1" max="1" width="19.42578125" bestFit="1" customWidth="1"/>
    <col min="2" max="2" width="10.140625" customWidth="1"/>
    <col min="3" max="3" width="52.85546875" customWidth="1"/>
    <col min="4" max="4" width="31.28515625" customWidth="1"/>
    <col min="5" max="5" width="15.28515625" customWidth="1"/>
  </cols>
  <sheetData>
    <row r="1" spans="1:5">
      <c r="A1" s="1"/>
      <c r="B1" s="1"/>
      <c r="C1" s="1"/>
      <c r="D1" s="1"/>
      <c r="E1" s="1"/>
    </row>
    <row r="2" spans="1:5">
      <c r="A2" s="1"/>
      <c r="B2" s="1"/>
      <c r="D2" s="1"/>
      <c r="E2" s="1"/>
    </row>
    <row r="3" spans="1:5">
      <c r="A3" s="1"/>
      <c r="B3" s="1"/>
      <c r="C3" s="1"/>
      <c r="D3" s="1"/>
      <c r="E3" s="1"/>
    </row>
    <row r="4" spans="1:5">
      <c r="A4" s="1"/>
      <c r="B4" s="1"/>
      <c r="D4" s="1"/>
      <c r="E4" s="1"/>
    </row>
    <row r="5" spans="1:5">
      <c r="A5" s="1"/>
      <c r="B5" s="1"/>
      <c r="C5" s="1"/>
      <c r="D5" s="1"/>
      <c r="E5" s="1"/>
    </row>
    <row r="6" spans="1:5">
      <c r="A6" s="2"/>
      <c r="B6" s="2"/>
      <c r="C6" s="2"/>
      <c r="D6" s="2"/>
      <c r="E6" s="2"/>
    </row>
    <row r="7" spans="1:5">
      <c r="A7" s="16"/>
      <c r="B7" s="16"/>
      <c r="C7" s="17" t="s">
        <v>0</v>
      </c>
      <c r="D7" s="18"/>
      <c r="E7" s="16"/>
    </row>
    <row r="8" spans="1:5">
      <c r="A8" s="73" t="s">
        <v>57</v>
      </c>
      <c r="B8" s="73"/>
      <c r="C8" s="73"/>
      <c r="D8" s="73"/>
      <c r="E8" s="73"/>
    </row>
    <row r="9" spans="1:5" ht="15.75" thickBot="1">
      <c r="A9" s="1"/>
      <c r="B9" s="1"/>
      <c r="C9" s="3" t="s">
        <v>2</v>
      </c>
      <c r="D9" s="4"/>
      <c r="E9" s="1"/>
    </row>
    <row r="10" spans="1:5">
      <c r="A10" s="5" t="s">
        <v>3</v>
      </c>
      <c r="B10" s="6" t="s">
        <v>4</v>
      </c>
      <c r="C10" s="6" t="s">
        <v>5</v>
      </c>
      <c r="D10" s="6" t="s">
        <v>6</v>
      </c>
      <c r="E10" s="7" t="s">
        <v>7</v>
      </c>
    </row>
    <row r="11" spans="1:5">
      <c r="A11" s="21" t="s">
        <v>58</v>
      </c>
      <c r="B11" s="9">
        <v>45078</v>
      </c>
      <c r="C11" s="10" t="s">
        <v>59</v>
      </c>
      <c r="D11" s="10" t="s">
        <v>60</v>
      </c>
      <c r="E11" s="11">
        <v>176168.65</v>
      </c>
    </row>
    <row r="12" spans="1:5">
      <c r="A12" s="21" t="s">
        <v>61</v>
      </c>
      <c r="B12" s="9">
        <v>45086</v>
      </c>
      <c r="C12" s="10" t="s">
        <v>68</v>
      </c>
      <c r="D12" s="10" t="s">
        <v>69</v>
      </c>
      <c r="E12" s="11">
        <v>108006.82</v>
      </c>
    </row>
    <row r="13" spans="1:5">
      <c r="A13" s="21" t="s">
        <v>62</v>
      </c>
      <c r="B13" s="9">
        <v>45086</v>
      </c>
      <c r="C13" s="10" t="s">
        <v>78</v>
      </c>
      <c r="D13" s="10" t="s">
        <v>31</v>
      </c>
      <c r="E13" s="11">
        <v>139917</v>
      </c>
    </row>
    <row r="14" spans="1:5">
      <c r="A14" s="21" t="s">
        <v>63</v>
      </c>
      <c r="B14" s="9">
        <v>45090</v>
      </c>
      <c r="C14" s="10" t="s">
        <v>70</v>
      </c>
      <c r="D14" s="10" t="s">
        <v>45</v>
      </c>
      <c r="E14" s="11">
        <v>102660</v>
      </c>
    </row>
    <row r="15" spans="1:5">
      <c r="A15" s="21" t="s">
        <v>64</v>
      </c>
      <c r="B15" s="9">
        <v>45099</v>
      </c>
      <c r="C15" s="10" t="s">
        <v>36</v>
      </c>
      <c r="D15" s="10" t="s">
        <v>16</v>
      </c>
      <c r="E15" s="11">
        <v>41050.69</v>
      </c>
    </row>
    <row r="16" spans="1:5">
      <c r="A16" s="21" t="s">
        <v>65</v>
      </c>
      <c r="B16" s="9">
        <v>45103</v>
      </c>
      <c r="C16" s="10" t="s">
        <v>71</v>
      </c>
      <c r="D16" s="10" t="s">
        <v>72</v>
      </c>
      <c r="E16" s="11">
        <v>201234.25</v>
      </c>
    </row>
    <row r="17" spans="1:5">
      <c r="A17" s="21" t="s">
        <v>66</v>
      </c>
      <c r="B17" s="9">
        <v>45104</v>
      </c>
      <c r="C17" s="10" t="s">
        <v>73</v>
      </c>
      <c r="D17" s="10" t="s">
        <v>74</v>
      </c>
      <c r="E17" s="11">
        <v>53100</v>
      </c>
    </row>
    <row r="18" spans="1:5">
      <c r="A18" s="21" t="s">
        <v>67</v>
      </c>
      <c r="B18" s="9">
        <v>45105</v>
      </c>
      <c r="C18" s="10" t="s">
        <v>76</v>
      </c>
      <c r="D18" s="10" t="s">
        <v>77</v>
      </c>
      <c r="E18" s="11">
        <v>204957.89</v>
      </c>
    </row>
    <row r="19" spans="1:5">
      <c r="A19" s="21" t="s">
        <v>75</v>
      </c>
      <c r="B19" s="9">
        <v>45106</v>
      </c>
      <c r="C19" s="10" t="s">
        <v>79</v>
      </c>
      <c r="D19" s="10" t="s">
        <v>80</v>
      </c>
      <c r="E19" s="11">
        <v>199000</v>
      </c>
    </row>
    <row r="20" spans="1:5">
      <c r="A20" s="12"/>
      <c r="B20" s="13"/>
      <c r="C20" s="13"/>
      <c r="D20" s="14" t="s">
        <v>11</v>
      </c>
      <c r="E20" s="19">
        <f>SUM(E16:E19)</f>
        <v>658292.14</v>
      </c>
    </row>
    <row r="21" spans="1:5">
      <c r="A21" s="12"/>
      <c r="B21" s="13"/>
      <c r="C21" s="13"/>
      <c r="D21" s="13"/>
      <c r="E21" s="13"/>
    </row>
    <row r="22" spans="1:5">
      <c r="A22" s="12"/>
      <c r="B22" s="13"/>
      <c r="C22" s="13"/>
      <c r="D22" s="13"/>
      <c r="E22" s="13"/>
    </row>
    <row r="23" spans="1:5">
      <c r="A23" s="12"/>
      <c r="B23" s="13"/>
      <c r="C23" s="13"/>
      <c r="D23" s="13"/>
      <c r="E23" s="13"/>
    </row>
    <row r="24" spans="1:5">
      <c r="A24" s="12"/>
      <c r="B24" s="13"/>
      <c r="C24" s="13"/>
      <c r="D24" s="13"/>
      <c r="E24" s="13"/>
    </row>
    <row r="25" spans="1:5">
      <c r="A25" s="74"/>
      <c r="B25" s="74"/>
      <c r="C25" s="74"/>
      <c r="D25" s="74"/>
      <c r="E25" s="13"/>
    </row>
    <row r="26" spans="1:5">
      <c r="A26" s="75" t="s">
        <v>41</v>
      </c>
      <c r="B26" s="75"/>
      <c r="C26" s="75"/>
      <c r="D26" s="75"/>
      <c r="E26" s="13"/>
    </row>
  </sheetData>
  <mergeCells count="3">
    <mergeCell ref="A8:E8"/>
    <mergeCell ref="A25:D25"/>
    <mergeCell ref="A26:D26"/>
  </mergeCells>
  <pageMargins left="0.78740157480314965" right="0.70866141732283472" top="0.74803149606299213" bottom="0.74803149606299213" header="0.31496062992125984" footer="0.31496062992125984"/>
  <pageSetup scale="9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E25"/>
  <sheetViews>
    <sheetView workbookViewId="0">
      <selection activeCell="A3" sqref="A3:E27"/>
    </sheetView>
  </sheetViews>
  <sheetFormatPr baseColWidth="10" defaultRowHeight="15"/>
  <cols>
    <col min="1" max="1" width="20" customWidth="1"/>
    <col min="2" max="2" width="10" customWidth="1"/>
    <col min="3" max="3" width="65.42578125" customWidth="1"/>
    <col min="4" max="4" width="22.5703125" customWidth="1"/>
    <col min="5" max="5" width="14.85546875" customWidth="1"/>
  </cols>
  <sheetData>
    <row r="1" spans="1:5">
      <c r="A1" s="1"/>
      <c r="B1" s="1"/>
      <c r="C1" s="1"/>
      <c r="D1" s="1"/>
      <c r="E1" s="1"/>
    </row>
    <row r="2" spans="1:5">
      <c r="A2" s="1"/>
      <c r="B2" s="1"/>
      <c r="C2" s="1"/>
      <c r="D2" s="1"/>
      <c r="E2" s="1"/>
    </row>
    <row r="3" spans="1:5">
      <c r="A3" s="1"/>
      <c r="B3" s="1"/>
      <c r="C3" s="1"/>
      <c r="D3" s="1"/>
      <c r="E3" s="1"/>
    </row>
    <row r="4" spans="1:5">
      <c r="A4" s="1"/>
      <c r="B4" s="1"/>
      <c r="C4" s="1"/>
      <c r="D4" s="1"/>
      <c r="E4" s="1"/>
    </row>
    <row r="5" spans="1:5">
      <c r="A5" s="1"/>
      <c r="B5" s="1"/>
      <c r="C5" s="1"/>
      <c r="D5" s="1"/>
      <c r="E5" s="1"/>
    </row>
    <row r="6" spans="1:5">
      <c r="A6" s="2"/>
      <c r="B6" s="2"/>
      <c r="C6" s="2"/>
      <c r="D6" s="2"/>
      <c r="E6" s="2"/>
    </row>
    <row r="7" spans="1:5">
      <c r="A7" s="16"/>
      <c r="B7" s="16"/>
      <c r="C7" s="17" t="s">
        <v>0</v>
      </c>
      <c r="D7" s="18"/>
      <c r="E7" s="16"/>
    </row>
    <row r="8" spans="1:5">
      <c r="A8" s="22" t="s">
        <v>81</v>
      </c>
      <c r="B8" s="22"/>
      <c r="C8" s="22"/>
      <c r="D8" s="22"/>
      <c r="E8" s="22"/>
    </row>
    <row r="9" spans="1:5" ht="15.75" thickBot="1">
      <c r="A9" s="1"/>
      <c r="B9" s="1"/>
      <c r="C9" s="3" t="s">
        <v>2</v>
      </c>
      <c r="D9" s="4"/>
      <c r="E9" s="1"/>
    </row>
    <row r="10" spans="1:5">
      <c r="A10" s="5" t="s">
        <v>3</v>
      </c>
      <c r="B10" s="6" t="s">
        <v>4</v>
      </c>
      <c r="C10" s="6" t="s">
        <v>5</v>
      </c>
      <c r="D10" s="6" t="s">
        <v>6</v>
      </c>
      <c r="E10" s="7" t="s">
        <v>7</v>
      </c>
    </row>
    <row r="11" spans="1:5">
      <c r="A11" s="8" t="s">
        <v>82</v>
      </c>
      <c r="B11" s="9">
        <v>45112</v>
      </c>
      <c r="C11" s="10" t="s">
        <v>83</v>
      </c>
      <c r="D11" s="10" t="s">
        <v>84</v>
      </c>
      <c r="E11" s="11">
        <v>164000.01</v>
      </c>
    </row>
    <row r="12" spans="1:5">
      <c r="A12" s="8" t="s">
        <v>85</v>
      </c>
      <c r="B12" s="9">
        <v>45113</v>
      </c>
      <c r="C12" s="10" t="s">
        <v>91</v>
      </c>
      <c r="D12" s="10" t="s">
        <v>92</v>
      </c>
      <c r="E12" s="11">
        <v>90000</v>
      </c>
    </row>
    <row r="13" spans="1:5">
      <c r="A13" s="8" t="s">
        <v>86</v>
      </c>
      <c r="B13" s="9">
        <v>45126</v>
      </c>
      <c r="C13" s="10" t="s">
        <v>47</v>
      </c>
      <c r="D13" s="10" t="s">
        <v>16</v>
      </c>
      <c r="E13" s="11">
        <v>7956</v>
      </c>
    </row>
    <row r="14" spans="1:5">
      <c r="A14" s="8" t="s">
        <v>87</v>
      </c>
      <c r="B14" s="9">
        <v>45131</v>
      </c>
      <c r="C14" s="10" t="s">
        <v>93</v>
      </c>
      <c r="D14" s="10" t="s">
        <v>94</v>
      </c>
      <c r="E14" s="11">
        <v>75520</v>
      </c>
    </row>
    <row r="15" spans="1:5">
      <c r="A15" s="8" t="s">
        <v>88</v>
      </c>
      <c r="B15" s="9">
        <v>45134</v>
      </c>
      <c r="C15" s="10" t="s">
        <v>95</v>
      </c>
      <c r="D15" s="10" t="s">
        <v>45</v>
      </c>
      <c r="E15" s="11">
        <v>74930</v>
      </c>
    </row>
    <row r="16" spans="1:5">
      <c r="A16" s="8" t="s">
        <v>89</v>
      </c>
      <c r="B16" s="9">
        <v>45134</v>
      </c>
      <c r="C16" s="10" t="s">
        <v>99</v>
      </c>
      <c r="D16" s="10" t="s">
        <v>96</v>
      </c>
      <c r="E16" s="11">
        <v>130661.4</v>
      </c>
    </row>
    <row r="17" spans="1:5">
      <c r="A17" s="8" t="s">
        <v>90</v>
      </c>
      <c r="B17" s="9">
        <v>45138</v>
      </c>
      <c r="C17" s="10" t="s">
        <v>97</v>
      </c>
      <c r="D17" s="10" t="s">
        <v>98</v>
      </c>
      <c r="E17" s="11">
        <v>201013</v>
      </c>
    </row>
    <row r="18" spans="1:5">
      <c r="A18" s="12"/>
      <c r="B18" s="13"/>
      <c r="C18" s="13"/>
      <c r="D18" s="14" t="s">
        <v>11</v>
      </c>
      <c r="E18" s="19">
        <f>SUM(E11:E17)</f>
        <v>744080.41</v>
      </c>
    </row>
    <row r="19" spans="1:5">
      <c r="A19" s="12"/>
      <c r="B19" s="13"/>
      <c r="C19" s="13"/>
      <c r="D19" s="13"/>
      <c r="E19" s="13"/>
    </row>
    <row r="20" spans="1:5">
      <c r="A20" s="12"/>
      <c r="B20" s="13"/>
      <c r="C20" s="13"/>
      <c r="D20" s="13"/>
      <c r="E20" s="13"/>
    </row>
    <row r="21" spans="1:5">
      <c r="A21" s="12"/>
      <c r="B21" s="13"/>
      <c r="C21" s="13"/>
      <c r="D21" s="13"/>
      <c r="E21" s="13"/>
    </row>
    <row r="22" spans="1:5">
      <c r="A22" s="12"/>
      <c r="B22" s="13"/>
      <c r="C22" s="13"/>
      <c r="D22" s="13"/>
      <c r="E22" s="13"/>
    </row>
    <row r="23" spans="1:5">
      <c r="A23" s="12"/>
      <c r="B23" s="13"/>
      <c r="C23" s="13"/>
      <c r="D23" s="13"/>
      <c r="E23" s="13"/>
    </row>
    <row r="24" spans="1:5">
      <c r="A24" s="12"/>
      <c r="B24" s="13"/>
      <c r="C24" s="13"/>
      <c r="D24" s="13"/>
      <c r="E24" s="13"/>
    </row>
    <row r="25" spans="1:5" s="23" customFormat="1" ht="15" customHeight="1">
      <c r="A25" s="23" t="s">
        <v>12</v>
      </c>
    </row>
  </sheetData>
  <pageMargins left="0.59055118110236227" right="0.70866141732283472" top="0.75" bottom="0.74803149606299213" header="0.31496062992125984" footer="0.31496062992125984"/>
  <pageSetup scale="9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E22"/>
  <sheetViews>
    <sheetView workbookViewId="0">
      <selection activeCell="C10" sqref="C10"/>
    </sheetView>
  </sheetViews>
  <sheetFormatPr baseColWidth="10" defaultRowHeight="15"/>
  <cols>
    <col min="1" max="1" width="18.28515625" bestFit="1" customWidth="1"/>
    <col min="2" max="2" width="10.42578125" customWidth="1"/>
    <col min="3" max="3" width="46.42578125" customWidth="1"/>
    <col min="4" max="4" width="29.140625" customWidth="1"/>
    <col min="5" max="5" width="14.5703125" customWidth="1"/>
  </cols>
  <sheetData>
    <row r="1" spans="1:5">
      <c r="A1" s="1"/>
      <c r="B1" s="1"/>
      <c r="C1" s="1"/>
      <c r="D1" s="1"/>
      <c r="E1" s="1"/>
    </row>
    <row r="2" spans="1:5">
      <c r="A2" s="1"/>
      <c r="B2" s="1"/>
      <c r="C2" s="1"/>
      <c r="D2" s="1"/>
      <c r="E2" s="1"/>
    </row>
    <row r="3" spans="1:5">
      <c r="A3" s="1"/>
      <c r="B3" s="1"/>
      <c r="C3" s="1"/>
      <c r="D3" s="1"/>
      <c r="E3" s="1"/>
    </row>
    <row r="4" spans="1:5">
      <c r="A4" s="1"/>
      <c r="B4" s="1"/>
      <c r="C4" s="1"/>
      <c r="D4" s="1"/>
      <c r="E4" s="1"/>
    </row>
    <row r="5" spans="1:5">
      <c r="A5" s="1"/>
      <c r="B5" s="1"/>
      <c r="C5" s="1"/>
      <c r="D5" s="1"/>
      <c r="E5" s="1"/>
    </row>
    <row r="6" spans="1:5">
      <c r="A6" s="1"/>
      <c r="B6" s="1"/>
      <c r="C6" s="1"/>
      <c r="D6" s="1"/>
      <c r="E6" s="1"/>
    </row>
    <row r="7" spans="1:5">
      <c r="A7" s="2"/>
      <c r="B7" s="2"/>
      <c r="C7" s="2"/>
      <c r="D7" s="2"/>
      <c r="E7" s="2"/>
    </row>
    <row r="8" spans="1:5">
      <c r="A8" s="16"/>
      <c r="B8" s="16"/>
      <c r="C8" s="17" t="s">
        <v>0</v>
      </c>
      <c r="D8" s="18"/>
      <c r="E8" s="16"/>
    </row>
    <row r="9" spans="1:5" s="22" customFormat="1" ht="15" customHeight="1">
      <c r="A9" s="22" t="s">
        <v>100</v>
      </c>
    </row>
    <row r="10" spans="1:5" ht="15.75" thickBot="1">
      <c r="A10" s="1"/>
      <c r="B10" s="1"/>
      <c r="C10" s="3" t="s">
        <v>2</v>
      </c>
      <c r="D10" s="4"/>
      <c r="E10" s="1"/>
    </row>
    <row r="11" spans="1:5">
      <c r="A11" s="5" t="s">
        <v>3</v>
      </c>
      <c r="B11" s="6" t="s">
        <v>4</v>
      </c>
      <c r="C11" s="6" t="s">
        <v>5</v>
      </c>
      <c r="D11" s="6" t="s">
        <v>6</v>
      </c>
      <c r="E11" s="7" t="s">
        <v>7</v>
      </c>
    </row>
    <row r="12" spans="1:5">
      <c r="A12" s="8" t="s">
        <v>101</v>
      </c>
      <c r="B12" s="9">
        <v>45147</v>
      </c>
      <c r="C12" s="10" t="s">
        <v>106</v>
      </c>
      <c r="D12" s="10" t="s">
        <v>102</v>
      </c>
      <c r="E12" s="11">
        <v>203078</v>
      </c>
    </row>
    <row r="13" spans="1:5">
      <c r="A13" s="8" t="s">
        <v>103</v>
      </c>
      <c r="B13" s="9">
        <v>45147</v>
      </c>
      <c r="C13" s="10" t="s">
        <v>36</v>
      </c>
      <c r="D13" s="10" t="s">
        <v>16</v>
      </c>
      <c r="E13" s="11">
        <v>15912</v>
      </c>
    </row>
    <row r="14" spans="1:5">
      <c r="A14" s="8" t="s">
        <v>104</v>
      </c>
      <c r="B14" s="9">
        <v>45168</v>
      </c>
      <c r="C14" s="10" t="s">
        <v>36</v>
      </c>
      <c r="D14" s="10" t="s">
        <v>16</v>
      </c>
      <c r="E14" s="11">
        <v>11271</v>
      </c>
    </row>
    <row r="15" spans="1:5">
      <c r="A15" s="12"/>
      <c r="B15" s="13"/>
      <c r="C15" s="13"/>
      <c r="D15" s="14" t="s">
        <v>11</v>
      </c>
      <c r="E15" s="19">
        <f>SUM(E12:E14)</f>
        <v>230261</v>
      </c>
    </row>
    <row r="16" spans="1:5">
      <c r="A16" s="12"/>
      <c r="B16" s="13"/>
      <c r="C16" s="13"/>
      <c r="D16" s="13"/>
      <c r="E16" s="13"/>
    </row>
    <row r="17" spans="1:5">
      <c r="A17" s="12"/>
      <c r="B17" s="13"/>
      <c r="C17" s="13"/>
      <c r="D17" s="13"/>
      <c r="E17" s="13"/>
    </row>
    <row r="18" spans="1:5">
      <c r="A18" s="12"/>
      <c r="B18" s="13"/>
      <c r="C18" s="13"/>
      <c r="D18" s="13"/>
      <c r="E18" s="13"/>
    </row>
    <row r="19" spans="1:5">
      <c r="A19" s="12"/>
      <c r="B19" s="13"/>
      <c r="C19" s="13"/>
      <c r="D19" s="13"/>
      <c r="E19" s="13"/>
    </row>
    <row r="20" spans="1:5">
      <c r="A20" s="12"/>
      <c r="B20" s="13"/>
      <c r="C20" s="13"/>
      <c r="D20" s="13"/>
      <c r="E20" s="13"/>
    </row>
    <row r="21" spans="1:5">
      <c r="A21" s="12"/>
      <c r="B21" s="13"/>
      <c r="C21" s="13"/>
      <c r="D21" s="13"/>
      <c r="E21" s="13"/>
    </row>
    <row r="22" spans="1:5">
      <c r="A22" s="23" t="s">
        <v>105</v>
      </c>
      <c r="B22" s="23"/>
      <c r="C22" s="23"/>
      <c r="D22" s="23"/>
      <c r="E22" s="23"/>
    </row>
  </sheetData>
  <pageMargins left="0.70866141732283472" right="0.70866141732283472" top="0.74803149606299213" bottom="0.74803149606299213" header="0.31496062992125984" footer="0.31496062992125984"/>
  <pageSetup scale="95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E27"/>
  <sheetViews>
    <sheetView workbookViewId="0">
      <selection activeCell="A8" sqref="A8:E9"/>
    </sheetView>
  </sheetViews>
  <sheetFormatPr baseColWidth="10" defaultRowHeight="15"/>
  <cols>
    <col min="1" max="1" width="19" customWidth="1"/>
    <col min="2" max="2" width="9.42578125" customWidth="1"/>
    <col min="3" max="3" width="60.28515625" customWidth="1"/>
    <col min="4" max="4" width="38.7109375" customWidth="1"/>
    <col min="5" max="5" width="15.7109375" customWidth="1"/>
  </cols>
  <sheetData>
    <row r="1" spans="1:5">
      <c r="A1" s="1"/>
      <c r="B1" s="1"/>
      <c r="C1" s="1"/>
      <c r="D1" s="1"/>
      <c r="E1" s="1"/>
    </row>
    <row r="2" spans="1:5">
      <c r="A2" s="1"/>
      <c r="B2" s="1"/>
      <c r="C2" s="1"/>
      <c r="D2" s="1"/>
      <c r="E2" s="1"/>
    </row>
    <row r="3" spans="1:5">
      <c r="A3" s="1"/>
      <c r="B3" s="1"/>
      <c r="C3" s="1"/>
      <c r="D3" s="1"/>
      <c r="E3" s="1"/>
    </row>
    <row r="4" spans="1:5">
      <c r="A4" s="1"/>
      <c r="B4" s="1"/>
      <c r="C4" s="1"/>
      <c r="D4" s="1"/>
      <c r="E4" s="1"/>
    </row>
    <row r="5" spans="1:5">
      <c r="A5" s="1"/>
      <c r="B5" s="1"/>
      <c r="C5" s="1"/>
      <c r="D5" s="1"/>
      <c r="E5" s="1"/>
    </row>
    <row r="6" spans="1:5">
      <c r="A6" s="1"/>
      <c r="B6" s="1"/>
      <c r="C6" s="1"/>
      <c r="D6" s="1"/>
      <c r="E6" s="1"/>
    </row>
    <row r="7" spans="1:5">
      <c r="A7" s="2"/>
      <c r="B7" s="2"/>
      <c r="C7" s="2"/>
      <c r="D7" s="2"/>
      <c r="E7" s="2"/>
    </row>
    <row r="8" spans="1:5">
      <c r="A8" s="16"/>
      <c r="B8" s="16"/>
      <c r="C8" s="17" t="s">
        <v>0</v>
      </c>
      <c r="D8" s="18"/>
      <c r="E8" s="16"/>
    </row>
    <row r="9" spans="1:5">
      <c r="A9" s="73" t="s">
        <v>127</v>
      </c>
      <c r="B9" s="73"/>
      <c r="C9" s="73"/>
      <c r="D9" s="73"/>
      <c r="E9" s="73"/>
    </row>
    <row r="10" spans="1:5" ht="15.75" thickBot="1">
      <c r="A10" s="1"/>
      <c r="B10" s="1"/>
      <c r="C10" s="3" t="s">
        <v>2</v>
      </c>
      <c r="D10" s="4"/>
      <c r="E10" s="1"/>
    </row>
    <row r="11" spans="1:5">
      <c r="A11" s="5" t="s">
        <v>3</v>
      </c>
      <c r="B11" s="6" t="s">
        <v>4</v>
      </c>
      <c r="C11" s="6" t="s">
        <v>5</v>
      </c>
      <c r="D11" s="6" t="s">
        <v>6</v>
      </c>
      <c r="E11" s="7" t="s">
        <v>7</v>
      </c>
    </row>
    <row r="12" spans="1:5">
      <c r="A12" s="8" t="s">
        <v>107</v>
      </c>
      <c r="B12" s="9">
        <v>45170</v>
      </c>
      <c r="C12" s="10" t="s">
        <v>108</v>
      </c>
      <c r="D12" s="10" t="s">
        <v>109</v>
      </c>
      <c r="E12" s="11">
        <v>153400</v>
      </c>
    </row>
    <row r="13" spans="1:5">
      <c r="A13" s="8" t="s">
        <v>110</v>
      </c>
      <c r="B13" s="9">
        <v>45183</v>
      </c>
      <c r="C13" s="10" t="s">
        <v>117</v>
      </c>
      <c r="D13" s="10" t="s">
        <v>118</v>
      </c>
      <c r="E13" s="11">
        <v>21000</v>
      </c>
    </row>
    <row r="14" spans="1:5">
      <c r="A14" s="8" t="s">
        <v>111</v>
      </c>
      <c r="B14" s="9">
        <v>45183</v>
      </c>
      <c r="C14" s="10" t="s">
        <v>119</v>
      </c>
      <c r="D14" s="10" t="s">
        <v>128</v>
      </c>
      <c r="E14" s="11">
        <v>203196</v>
      </c>
    </row>
    <row r="15" spans="1:5">
      <c r="A15" s="8" t="s">
        <v>112</v>
      </c>
      <c r="B15" s="9">
        <v>45183</v>
      </c>
      <c r="C15" s="10" t="s">
        <v>120</v>
      </c>
      <c r="D15" s="10" t="s">
        <v>121</v>
      </c>
      <c r="E15" s="11">
        <v>204730</v>
      </c>
    </row>
    <row r="16" spans="1:5">
      <c r="A16" s="8" t="s">
        <v>113</v>
      </c>
      <c r="B16" s="9">
        <v>45183</v>
      </c>
      <c r="C16" s="10" t="s">
        <v>122</v>
      </c>
      <c r="D16" s="10" t="s">
        <v>125</v>
      </c>
      <c r="E16" s="11">
        <v>153762.31</v>
      </c>
    </row>
    <row r="17" spans="1:5">
      <c r="A17" s="8" t="s">
        <v>114</v>
      </c>
      <c r="B17" s="9">
        <v>45190</v>
      </c>
      <c r="C17" s="10" t="s">
        <v>123</v>
      </c>
      <c r="D17" s="10" t="s">
        <v>124</v>
      </c>
      <c r="E17" s="11">
        <v>62004.45</v>
      </c>
    </row>
    <row r="18" spans="1:5">
      <c r="A18" s="8" t="s">
        <v>115</v>
      </c>
      <c r="B18" s="9">
        <v>45190</v>
      </c>
      <c r="C18" s="10" t="s">
        <v>126</v>
      </c>
      <c r="D18" s="10" t="s">
        <v>129</v>
      </c>
      <c r="E18" s="11">
        <v>203904</v>
      </c>
    </row>
    <row r="19" spans="1:5">
      <c r="A19" s="8" t="s">
        <v>116</v>
      </c>
      <c r="B19" s="9">
        <v>45191</v>
      </c>
      <c r="C19" s="10" t="s">
        <v>47</v>
      </c>
      <c r="D19" s="10" t="s">
        <v>16</v>
      </c>
      <c r="E19" s="11">
        <v>9945</v>
      </c>
    </row>
    <row r="20" spans="1:5">
      <c r="A20" s="12"/>
      <c r="B20" s="13"/>
      <c r="C20" s="13"/>
      <c r="D20" s="14" t="s">
        <v>11</v>
      </c>
      <c r="E20" s="19">
        <f>SUM(E12:E19)</f>
        <v>1011941.76</v>
      </c>
    </row>
    <row r="21" spans="1:5">
      <c r="A21" s="12"/>
      <c r="B21" s="13"/>
      <c r="C21" s="13"/>
      <c r="D21" s="13"/>
      <c r="E21" s="13"/>
    </row>
    <row r="22" spans="1:5">
      <c r="A22" s="12"/>
      <c r="B22" s="13"/>
      <c r="C22" s="13"/>
      <c r="D22" s="13"/>
      <c r="E22" s="13"/>
    </row>
    <row r="23" spans="1:5">
      <c r="A23" s="12"/>
      <c r="B23" s="13"/>
      <c r="C23" s="13"/>
      <c r="D23" s="13"/>
      <c r="E23" s="13"/>
    </row>
    <row r="24" spans="1:5">
      <c r="A24" s="12"/>
      <c r="B24" s="13"/>
      <c r="C24" s="13"/>
      <c r="D24" s="13"/>
      <c r="E24" s="13"/>
    </row>
    <row r="25" spans="1:5">
      <c r="A25" s="12"/>
      <c r="B25" s="13"/>
      <c r="C25" s="13"/>
      <c r="D25" s="13"/>
      <c r="E25" s="13"/>
    </row>
    <row r="26" spans="1:5">
      <c r="A26" s="12"/>
      <c r="B26" s="13"/>
      <c r="C26" s="13"/>
      <c r="D26" s="13"/>
      <c r="E26" s="13"/>
    </row>
    <row r="27" spans="1:5">
      <c r="A27" s="23" t="s">
        <v>105</v>
      </c>
      <c r="B27" s="23"/>
      <c r="C27" s="23"/>
      <c r="D27" s="23"/>
      <c r="E27" s="23"/>
    </row>
  </sheetData>
  <mergeCells count="1">
    <mergeCell ref="A9:E9"/>
  </mergeCells>
  <pageMargins left="0.70866141732283472" right="0.70866141732283472" top="0.74803149606299213" bottom="0.74803149606299213" header="0.31496062992125984" footer="0.31496062992125984"/>
  <pageSetup scale="85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A1:E27"/>
  <sheetViews>
    <sheetView workbookViewId="0">
      <selection activeCell="A8" sqref="A8:E10"/>
    </sheetView>
  </sheetViews>
  <sheetFormatPr baseColWidth="10" defaultRowHeight="15"/>
  <cols>
    <col min="1" max="1" width="18.7109375" customWidth="1"/>
    <col min="2" max="2" width="10" customWidth="1"/>
    <col min="3" max="3" width="70.28515625" customWidth="1"/>
    <col min="4" max="4" width="38.7109375" customWidth="1"/>
    <col min="5" max="5" width="14.85546875" customWidth="1"/>
  </cols>
  <sheetData>
    <row r="1" spans="1:5">
      <c r="A1" s="1"/>
      <c r="B1" s="1"/>
      <c r="C1" s="1"/>
      <c r="D1" s="1"/>
      <c r="E1" s="1"/>
    </row>
    <row r="2" spans="1:5">
      <c r="A2" s="1"/>
      <c r="B2" s="1"/>
      <c r="C2" s="1"/>
      <c r="D2" s="1"/>
      <c r="E2" s="1"/>
    </row>
    <row r="3" spans="1:5">
      <c r="A3" s="1"/>
      <c r="B3" s="1"/>
      <c r="C3" s="1"/>
      <c r="D3" s="1"/>
      <c r="E3" s="1"/>
    </row>
    <row r="4" spans="1:5">
      <c r="A4" s="1"/>
      <c r="B4" s="1"/>
      <c r="C4" s="1"/>
      <c r="D4" s="1"/>
      <c r="E4" s="1"/>
    </row>
    <row r="5" spans="1:5">
      <c r="A5" s="1"/>
      <c r="B5" s="1"/>
      <c r="C5" s="1"/>
      <c r="D5" s="1"/>
      <c r="E5" s="1"/>
    </row>
    <row r="6" spans="1:5">
      <c r="A6" s="1"/>
      <c r="B6" s="1"/>
      <c r="C6" s="1"/>
      <c r="D6" s="1"/>
      <c r="E6" s="1"/>
    </row>
    <row r="7" spans="1:5">
      <c r="A7" s="2"/>
      <c r="B7" s="2"/>
      <c r="C7" s="2"/>
      <c r="D7" s="2"/>
      <c r="E7" s="2"/>
    </row>
    <row r="8" spans="1:5">
      <c r="A8" s="16"/>
      <c r="B8" s="16"/>
      <c r="C8" s="17" t="s">
        <v>0</v>
      </c>
      <c r="D8" s="18"/>
      <c r="E8" s="16"/>
    </row>
    <row r="9" spans="1:5" ht="19.5" customHeight="1">
      <c r="A9" s="73" t="s">
        <v>147</v>
      </c>
      <c r="B9" s="73"/>
      <c r="C9" s="73"/>
      <c r="D9" s="73"/>
      <c r="E9" s="73"/>
    </row>
    <row r="10" spans="1:5" ht="15.75" thickBot="1">
      <c r="A10" s="1"/>
      <c r="B10" s="1"/>
      <c r="C10" s="3" t="s">
        <v>2</v>
      </c>
      <c r="D10" s="4"/>
      <c r="E10" s="1"/>
    </row>
    <row r="11" spans="1:5">
      <c r="A11" s="5" t="s">
        <v>3</v>
      </c>
      <c r="B11" s="6" t="s">
        <v>4</v>
      </c>
      <c r="C11" s="6" t="s">
        <v>5</v>
      </c>
      <c r="D11" s="6" t="s">
        <v>6</v>
      </c>
      <c r="E11" s="7" t="s">
        <v>7</v>
      </c>
    </row>
    <row r="12" spans="1:5">
      <c r="A12" s="8" t="s">
        <v>130</v>
      </c>
      <c r="B12" s="9">
        <v>45211</v>
      </c>
      <c r="C12" s="10" t="s">
        <v>138</v>
      </c>
      <c r="D12" s="10" t="s">
        <v>139</v>
      </c>
      <c r="E12" s="11">
        <v>194110</v>
      </c>
    </row>
    <row r="13" spans="1:5">
      <c r="A13" s="8" t="s">
        <v>131</v>
      </c>
      <c r="B13" s="9">
        <v>45223</v>
      </c>
      <c r="C13" s="10" t="s">
        <v>143</v>
      </c>
      <c r="D13" s="10" t="s">
        <v>60</v>
      </c>
      <c r="E13" s="11">
        <v>174445.77</v>
      </c>
    </row>
    <row r="14" spans="1:5">
      <c r="A14" s="8" t="s">
        <v>132</v>
      </c>
      <c r="B14" s="9">
        <v>45223</v>
      </c>
      <c r="C14" s="10" t="s">
        <v>70</v>
      </c>
      <c r="D14" s="10" t="s">
        <v>45</v>
      </c>
      <c r="E14" s="11">
        <v>84960</v>
      </c>
    </row>
    <row r="15" spans="1:5">
      <c r="A15" s="8" t="s">
        <v>133</v>
      </c>
      <c r="B15" s="9">
        <v>45223</v>
      </c>
      <c r="C15" s="10" t="s">
        <v>145</v>
      </c>
      <c r="D15" s="10" t="s">
        <v>140</v>
      </c>
      <c r="E15" s="11">
        <v>56050</v>
      </c>
    </row>
    <row r="16" spans="1:5">
      <c r="A16" s="8" t="s">
        <v>134</v>
      </c>
      <c r="B16" s="9">
        <v>45224</v>
      </c>
      <c r="C16" s="10" t="s">
        <v>141</v>
      </c>
      <c r="D16" s="10" t="s">
        <v>92</v>
      </c>
      <c r="E16" s="11">
        <v>90000</v>
      </c>
    </row>
    <row r="17" spans="1:5">
      <c r="A17" s="8" t="s">
        <v>135</v>
      </c>
      <c r="B17" s="9">
        <v>45230</v>
      </c>
      <c r="C17" s="10" t="s">
        <v>142</v>
      </c>
      <c r="D17" s="10" t="s">
        <v>140</v>
      </c>
      <c r="E17" s="11">
        <v>200600</v>
      </c>
    </row>
    <row r="18" spans="1:5">
      <c r="A18" s="8" t="s">
        <v>136</v>
      </c>
      <c r="B18" s="9">
        <v>45223</v>
      </c>
      <c r="C18" s="10" t="s">
        <v>36</v>
      </c>
      <c r="D18" s="10" t="s">
        <v>16</v>
      </c>
      <c r="E18" s="11">
        <v>13260</v>
      </c>
    </row>
    <row r="19" spans="1:5">
      <c r="A19" s="8" t="s">
        <v>137</v>
      </c>
      <c r="B19" s="9">
        <v>45229</v>
      </c>
      <c r="C19" s="10" t="s">
        <v>146</v>
      </c>
      <c r="D19" s="10" t="s">
        <v>144</v>
      </c>
      <c r="E19" s="11">
        <v>202488</v>
      </c>
    </row>
    <row r="20" spans="1:5">
      <c r="A20" s="12"/>
      <c r="B20" s="13"/>
      <c r="C20" s="13"/>
      <c r="D20" s="14" t="s">
        <v>11</v>
      </c>
      <c r="E20" s="19">
        <f>SUM(E12:E19)</f>
        <v>1015913.77</v>
      </c>
    </row>
    <row r="21" spans="1:5">
      <c r="A21" s="12"/>
      <c r="B21" s="13"/>
      <c r="C21" s="13"/>
      <c r="D21" s="13"/>
      <c r="E21" s="13"/>
    </row>
    <row r="22" spans="1:5">
      <c r="A22" s="12"/>
      <c r="B22" s="13"/>
      <c r="C22" s="13"/>
      <c r="D22" s="13"/>
      <c r="E22" s="13"/>
    </row>
    <row r="23" spans="1:5">
      <c r="A23" s="12"/>
      <c r="B23" s="13"/>
      <c r="C23" s="13"/>
      <c r="D23" s="13"/>
      <c r="E23" s="13"/>
    </row>
    <row r="24" spans="1:5">
      <c r="A24" s="12"/>
      <c r="B24" s="13"/>
      <c r="C24" s="13"/>
      <c r="D24" s="13"/>
      <c r="E24" s="13"/>
    </row>
    <row r="25" spans="1:5">
      <c r="A25" s="12"/>
      <c r="B25" s="13"/>
      <c r="C25" s="13"/>
      <c r="D25" s="13"/>
      <c r="E25" s="13"/>
    </row>
    <row r="26" spans="1:5">
      <c r="A26" s="12"/>
      <c r="B26" s="13"/>
      <c r="C26" s="13"/>
      <c r="D26" s="13"/>
      <c r="E26" s="13"/>
    </row>
    <row r="27" spans="1:5">
      <c r="A27" s="23" t="s">
        <v>105</v>
      </c>
      <c r="B27" s="23"/>
      <c r="C27" s="23"/>
      <c r="D27" s="23"/>
      <c r="E27" s="23"/>
    </row>
  </sheetData>
  <mergeCells count="1">
    <mergeCell ref="A9:E9"/>
  </mergeCells>
  <pageMargins left="0.70866141732283472" right="0.70866141732283472" top="0.74" bottom="0.74803149606299213" header="0.31496062992125984" footer="0.31496062992125984"/>
  <pageSetup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29</vt:i4>
      </vt:variant>
    </vt:vector>
  </HeadingPairs>
  <TitlesOfParts>
    <vt:vector size="29" baseType="lpstr">
      <vt:lpstr>ENERO 2023</vt:lpstr>
      <vt:lpstr>FEBRERO 2023</vt:lpstr>
      <vt:lpstr>MARZO 2023</vt:lpstr>
      <vt:lpstr>ABRIL 2023</vt:lpstr>
      <vt:lpstr>JUNIO 2023</vt:lpstr>
      <vt:lpstr>JULIO 2023</vt:lpstr>
      <vt:lpstr>AGOSTO 2023</vt:lpstr>
      <vt:lpstr>SEPTIEMBRE 2023</vt:lpstr>
      <vt:lpstr>OCTUBRE 2023</vt:lpstr>
      <vt:lpstr>NOVIEMBRE 2023</vt:lpstr>
      <vt:lpstr>DICIEMBRE 2023</vt:lpstr>
      <vt:lpstr>ENERO 2024</vt:lpstr>
      <vt:lpstr>FEBRERO 2024</vt:lpstr>
      <vt:lpstr>MARZO 2024</vt:lpstr>
      <vt:lpstr>ABRIL 2024</vt:lpstr>
      <vt:lpstr>MAYO 2024</vt:lpstr>
      <vt:lpstr>JUNIO 2024</vt:lpstr>
      <vt:lpstr>JULIO 2024</vt:lpstr>
      <vt:lpstr>AGOSTO 2024</vt:lpstr>
      <vt:lpstr>SEPTIEMBRE 2024</vt:lpstr>
      <vt:lpstr>OCTUBRE 2024</vt:lpstr>
      <vt:lpstr>NOVIEMBRE 2024</vt:lpstr>
      <vt:lpstr>DICIEMBRE 2024</vt:lpstr>
      <vt:lpstr>ENERO 2025</vt:lpstr>
      <vt:lpstr>FEBRERO 2025</vt:lpstr>
      <vt:lpstr>MARZO 2025</vt:lpstr>
      <vt:lpstr>ABRIL2025</vt:lpstr>
      <vt:lpstr>JUNIO 2025</vt:lpstr>
      <vt:lpstr>Hoja2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martin.mendez</dc:creator>
  <cp:lastModifiedBy>martin.mendez</cp:lastModifiedBy>
  <cp:lastPrinted>2025-07-04T15:03:40Z</cp:lastPrinted>
  <dcterms:created xsi:type="dcterms:W3CDTF">2023-02-06T18:16:58Z</dcterms:created>
  <dcterms:modified xsi:type="dcterms:W3CDTF">2025-07-04T15:03:50Z</dcterms:modified>
</cp:coreProperties>
</file>