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5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P41" i="1"/>
  <c r="P42" i="1"/>
  <c r="P43" i="1"/>
  <c r="P44" i="1"/>
  <c r="P45" i="1"/>
  <c r="P46" i="1"/>
  <c r="P47" i="1"/>
  <c r="Q13" i="1"/>
  <c r="Q14" i="1"/>
  <c r="Q15" i="1"/>
  <c r="Q16" i="1"/>
  <c r="Q17" i="1"/>
  <c r="Q12" i="1"/>
  <c r="P63" i="1"/>
  <c r="P51" i="1"/>
  <c r="P52" i="1"/>
  <c r="P53" i="1"/>
  <c r="P54" i="1"/>
  <c r="P55" i="1"/>
  <c r="P56" i="1"/>
  <c r="P57" i="1"/>
  <c r="P58" i="1"/>
  <c r="P59" i="1"/>
  <c r="P60" i="1"/>
  <c r="P23" i="1"/>
  <c r="P21" i="1"/>
  <c r="P22" i="1"/>
  <c r="P24" i="1"/>
  <c r="P25" i="1"/>
  <c r="P26" i="1"/>
  <c r="P27" i="1"/>
  <c r="P28" i="1"/>
  <c r="P29" i="1"/>
  <c r="P30" i="1"/>
  <c r="P31" i="1"/>
  <c r="P32" i="1"/>
  <c r="AJ12" i="10"/>
  <c r="AJ19" i="6"/>
  <c r="AJ38" i="4"/>
  <c r="AJ39" i="3"/>
  <c r="AI39" i="2"/>
  <c r="O61" i="1"/>
  <c r="O48" i="1"/>
  <c r="P48" i="1" l="1"/>
  <c r="AG12" i="10"/>
  <c r="AG16" i="6"/>
  <c r="AG38" i="4"/>
  <c r="AG39" i="3"/>
  <c r="AF39" i="2"/>
  <c r="N61" i="1"/>
  <c r="N48" i="1"/>
  <c r="AD12" i="10" l="1"/>
  <c r="AD20" i="6"/>
  <c r="AD38" i="4"/>
  <c r="AD39" i="3"/>
  <c r="AC39" i="2"/>
  <c r="M61" i="1"/>
  <c r="M48" i="1"/>
  <c r="AA12" i="10" l="1"/>
  <c r="AA20" i="6"/>
  <c r="AA38" i="4"/>
  <c r="AA39" i="3"/>
  <c r="Z39" i="2"/>
  <c r="L61" i="1"/>
  <c r="L48" i="1"/>
  <c r="X12" i="10" l="1"/>
  <c r="X19" i="6"/>
  <c r="X38" i="4"/>
  <c r="X39" i="3"/>
  <c r="W39" i="2"/>
  <c r="K61" i="1"/>
  <c r="K48" i="1"/>
  <c r="U12" i="10" l="1"/>
  <c r="U16" i="6"/>
  <c r="U38" i="4"/>
  <c r="U39" i="3"/>
  <c r="T39" i="2"/>
  <c r="J61" i="1"/>
  <c r="J48" i="1"/>
  <c r="J18" i="1"/>
  <c r="K18" i="1"/>
  <c r="L18" i="1"/>
  <c r="M18" i="1"/>
  <c r="N18" i="1"/>
  <c r="O18" i="1"/>
  <c r="H13" i="1" l="1"/>
  <c r="R12" i="10"/>
  <c r="R16" i="6"/>
  <c r="R38" i="4"/>
  <c r="R39" i="3"/>
  <c r="Q39" i="2"/>
  <c r="O12" i="10"/>
  <c r="O16" i="6"/>
  <c r="O38" i="4"/>
  <c r="O39" i="3"/>
  <c r="N39" i="2"/>
  <c r="L12" i="10"/>
  <c r="L20" i="6"/>
  <c r="L38" i="4"/>
  <c r="L39" i="3"/>
  <c r="K39" i="2"/>
  <c r="I11" i="10"/>
  <c r="I17" i="6"/>
  <c r="I38" i="4"/>
  <c r="I39" i="3"/>
  <c r="H39" i="2"/>
  <c r="F11" i="10"/>
  <c r="F15" i="6"/>
  <c r="F38" i="4"/>
  <c r="F39" i="3"/>
  <c r="E39" i="2"/>
  <c r="C9" i="10"/>
  <c r="C19" i="6"/>
  <c r="C38" i="4"/>
  <c r="C39" i="3"/>
  <c r="B39" i="2"/>
  <c r="P37" i="1"/>
  <c r="P38" i="1"/>
  <c r="P34" i="1"/>
  <c r="P35" i="1"/>
  <c r="E48" i="1"/>
  <c r="F48" i="1"/>
  <c r="G48" i="1"/>
  <c r="H48" i="1"/>
  <c r="I48" i="1"/>
  <c r="D48" i="1"/>
  <c r="F61" i="1"/>
  <c r="G61" i="1"/>
  <c r="H61" i="1"/>
  <c r="I61" i="1"/>
  <c r="E61" i="1"/>
  <c r="D61" i="1"/>
  <c r="D18" i="1"/>
  <c r="I18" i="1"/>
  <c r="G18" i="1"/>
  <c r="F18" i="1"/>
  <c r="E18" i="1"/>
  <c r="P11" i="1"/>
  <c r="H18" i="1" l="1"/>
  <c r="P61" i="1"/>
  <c r="Q18" i="1"/>
</calcChain>
</file>

<file path=xl/sharedStrings.xml><?xml version="1.0" encoding="utf-8"?>
<sst xmlns="http://schemas.openxmlformats.org/spreadsheetml/2006/main" count="1992" uniqueCount="191">
  <si>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</si>
  <si>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</si>
  <si>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</si>
  <si>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</si>
  <si>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</si>
  <si>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</si>
  <si>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</si>
  <si>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</si>
  <si>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</si>
  <si>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</si>
  <si>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</si>
  <si>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</si>
  <si>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</si>
  <si>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</si>
  <si>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</si>
  <si>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</si>
  <si>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</si>
  <si>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</si>
  <si>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</si>
  <si>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</si>
  <si>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</si>
  <si>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</si>
  <si>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</si>
  <si>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</si>
  <si>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</si>
  <si>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</si>
  <si>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</si>
  <si>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>Unidad De Medida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</si>
  <si>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</si>
  <si>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</si>
  <si>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</si>
  <si>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</si>
  <si>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</si>
  <si>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</si>
  <si>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</si>
  <si>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</si>
  <si>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</si>
  <si>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</si>
  <si>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</si>
  <si>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</si>
  <si>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</si>
  <si>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</si>
  <si>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</si>
  <si>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</si>
  <si>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</si>
  <si>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</si>
  <si>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</si>
  <si>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</si>
  <si>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</si>
  <si>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</si>
  <si>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</si>
  <si>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</si>
  <si>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</si>
  <si>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</si>
  <si>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</si>
  <si>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</si>
  <si>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</si>
  <si>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</si>
  <si>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</si>
  <si>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</si>
  <si>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</si>
  <si>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</si>
  <si>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</si>
  <si>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</si>
  <si>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</si>
  <si>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</si>
  <si>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</si>
  <si>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</si>
  <si>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</si>
  <si>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</si>
  <si>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</si>
  <si>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</si>
  <si>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</si>
  <si>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</si>
  <si>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</si>
  <si>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</si>
  <si>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</si>
  <si>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</si>
  <si>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</si>
  <si>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</si>
  <si>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</si>
  <si>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</si>
  <si>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</si>
  <si>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</si>
  <si>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</si>
  <si>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</si>
  <si>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</si>
  <si>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</si>
  <si>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</si>
  <si>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Dolares Canadienses</t>
  </si>
  <si>
    <t>Bolivares Venezolanos</t>
  </si>
  <si>
    <t>Libra Esterlinas</t>
  </si>
  <si>
    <t>Vehiculos Ligeros</t>
  </si>
  <si>
    <t>Enero</t>
  </si>
  <si>
    <t>Febrero</t>
  </si>
  <si>
    <t>Marzo</t>
  </si>
  <si>
    <t>Abril</t>
  </si>
  <si>
    <t>Mayo</t>
  </si>
  <si>
    <t>Junio</t>
  </si>
  <si>
    <t>Peso Mexicano</t>
  </si>
  <si>
    <t>Embarcaciones</t>
  </si>
  <si>
    <t>Opio</t>
  </si>
  <si>
    <t xml:space="preserve">Cantidad </t>
  </si>
  <si>
    <t>GR</t>
  </si>
  <si>
    <t>Extasis</t>
  </si>
  <si>
    <t>San Cristobal</t>
  </si>
  <si>
    <t>Hachis</t>
  </si>
  <si>
    <t>DETENIDOS POR NACIONALIDAD</t>
  </si>
  <si>
    <t>CANTIDAD</t>
  </si>
  <si>
    <t>Dominicana</t>
  </si>
  <si>
    <t>Haitianos</t>
  </si>
  <si>
    <t>Estadounidenses</t>
  </si>
  <si>
    <t>Dominica</t>
  </si>
  <si>
    <t>Canada</t>
  </si>
  <si>
    <t>Colombiano</t>
  </si>
  <si>
    <t>Italiano</t>
  </si>
  <si>
    <t>Venezolana</t>
  </si>
  <si>
    <t>Puertoriqueño</t>
  </si>
  <si>
    <t>Española</t>
  </si>
  <si>
    <t>Argentino</t>
  </si>
  <si>
    <t>Jamaiquina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</si>
  <si>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</si>
  <si>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</si>
  <si>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</si>
  <si>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</si>
  <si>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</si>
  <si>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</si>
  <si>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</si>
  <si>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</si>
  <si>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España</t>
  </si>
  <si>
    <t>Venezolano</t>
  </si>
  <si>
    <t>Mexicana</t>
  </si>
  <si>
    <t>Curasao</t>
  </si>
  <si>
    <t>Italiana</t>
  </si>
  <si>
    <t>Norteamericana</t>
  </si>
  <si>
    <t>ESCOPETA</t>
  </si>
  <si>
    <t>CHALECOS ANTIBALAS</t>
  </si>
  <si>
    <t>LA ROMANA</t>
  </si>
  <si>
    <t>Britanica</t>
  </si>
  <si>
    <t>Bahamas</t>
  </si>
  <si>
    <t>Canadience</t>
  </si>
  <si>
    <t>Francesa</t>
  </si>
  <si>
    <t>Yen Japones</t>
  </si>
  <si>
    <t>Turco</t>
  </si>
  <si>
    <t>Polonia</t>
  </si>
  <si>
    <t>Sri Lanka</t>
  </si>
  <si>
    <t>Rifle</t>
  </si>
  <si>
    <t>Australiano</t>
  </si>
  <si>
    <t>Español</t>
  </si>
  <si>
    <t>Hondureño</t>
  </si>
  <si>
    <t>Dolares Bahameños</t>
  </si>
  <si>
    <t>Republica Centroaficana</t>
  </si>
  <si>
    <t>Sin definir</t>
  </si>
  <si>
    <t xml:space="preserve">Pedernales </t>
  </si>
  <si>
    <t>San Pedro De Macoris</t>
  </si>
  <si>
    <t>Montecristi</t>
  </si>
  <si>
    <t>Julio</t>
  </si>
  <si>
    <t>Agosto</t>
  </si>
  <si>
    <t>Septiembre</t>
  </si>
  <si>
    <t>Octubre</t>
  </si>
  <si>
    <t>Noviembre</t>
  </si>
  <si>
    <t>Diciembre</t>
  </si>
  <si>
    <t>Estadounidense</t>
  </si>
  <si>
    <t>Haitiano</t>
  </si>
  <si>
    <t>Colombiana</t>
  </si>
  <si>
    <t>Canadiense</t>
  </si>
  <si>
    <t>Pesos Jamaiquino</t>
  </si>
  <si>
    <t>Puerto Rico</t>
  </si>
  <si>
    <t>Panameño</t>
  </si>
  <si>
    <t>Republica Centroafricana</t>
  </si>
  <si>
    <t>Afganistan</t>
  </si>
  <si>
    <t>Autobus</t>
  </si>
  <si>
    <t>Republica Democratica del Congo</t>
  </si>
  <si>
    <t>Suiza</t>
  </si>
  <si>
    <t>Frances</t>
  </si>
  <si>
    <t>Lituano</t>
  </si>
  <si>
    <t>Haiti</t>
  </si>
  <si>
    <t>Americana</t>
  </si>
  <si>
    <t>Ucrania</t>
  </si>
  <si>
    <t>Honlandesa</t>
  </si>
  <si>
    <t>Ecuatoriano</t>
  </si>
  <si>
    <t>Haitiana</t>
  </si>
  <si>
    <t>Boliviana</t>
  </si>
  <si>
    <t xml:space="preserve">Croata </t>
  </si>
  <si>
    <t>Distrito Nacioanl</t>
  </si>
  <si>
    <t>Estados Unidos</t>
  </si>
  <si>
    <t>India</t>
  </si>
  <si>
    <t>Venezuela</t>
  </si>
  <si>
    <t>Aleman</t>
  </si>
  <si>
    <t>Eritrea</t>
  </si>
  <si>
    <t>Sin Identificar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</si>
</sst>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335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4" fontId="0" fillId="0" borderId="0" xfId="0" applyNumberFormat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0" fontId="0" fillId="4" borderId="0" xfId="0" applyFill="1" applyAlignment="1">
      <alignment wrapText="1"/>
    </xf>
    <xf numFmtId="0" fontId="0" fillId="0" borderId="0" xfId="0" applyBorder="1"/>
    <xf numFmtId="0" fontId="16" fillId="4" borderId="0" xfId="0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6" fillId="8" borderId="6" xfId="3458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0" fillId="0" borderId="0" xfId="0"/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3" fillId="10" borderId="12" xfId="0" applyNumberFormat="1" applyFont="1" applyFill="1" applyBorder="1"/>
    <xf numFmtId="0" fontId="10" fillId="7" borderId="13" xfId="0" applyFont="1" applyFill="1" applyBorder="1" applyAlignment="1">
      <alignment horizontal="right"/>
    </xf>
    <xf numFmtId="0" fontId="4" fillId="17" borderId="4" xfId="0" applyFont="1" applyFill="1" applyBorder="1" applyAlignment="1">
      <alignment horizontal="center" vertical="center" wrapText="1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/>
    <xf numFmtId="0" fontId="0" fillId="0" borderId="0" xfId="0"/>
    <xf numFmtId="0" fontId="0" fillId="0" borderId="0" xfId="0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2" fillId="19" borderId="16" xfId="0" applyFont="1" applyFill="1" applyBorder="1" applyAlignment="1">
      <alignment horizontal="center"/>
    </xf>
    <xf numFmtId="0" fontId="0" fillId="0" borderId="0" xfId="0"/>
    <xf numFmtId="0" fontId="0" fillId="0" borderId="0" xfId="0"/>
    <xf numFmtId="3" fontId="3" fillId="4" borderId="18" xfId="7" applyNumberFormat="1" applyFont="1" applyFill="1" applyBorder="1"/>
    <xf numFmtId="3" fontId="3" fillId="4" borderId="18" xfId="0" applyNumberFormat="1" applyFont="1" applyFill="1" applyBorder="1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0" fillId="0" borderId="0" xfId="0"/>
    <xf numFmtId="0" fontId="0" fillId="0" borderId="0" xfId="0"/>
    <xf numFmtId="0" fontId="3" fillId="0" borderId="0" xfId="0" applyFont="1" applyAlignment="1"/>
    <xf numFmtId="0" fontId="0" fillId="0" borderId="0" xfId="0"/>
    <xf numFmtId="0" fontId="3" fillId="7" borderId="22" xfId="0" applyFont="1" applyFill="1" applyBorder="1"/>
    <xf numFmtId="3" fontId="3" fillId="18" borderId="14" xfId="0" applyNumberFormat="1" applyFont="1" applyFill="1" applyBorder="1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17" borderId="13" xfId="0" applyFont="1" applyFill="1" applyBorder="1" applyAlignment="1">
      <alignment horizontal="center" vertical="center" wrapText="1"/>
    </xf>
    <xf numFmtId="0" fontId="10" fillId="11" borderId="7" xfId="0" applyFont="1" applyFill="1" applyBorder="1"/>
    <xf numFmtId="0" fontId="10" fillId="11" borderId="0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0" xfId="0" applyNumberFormat="1" applyBorder="1"/>
    <xf numFmtId="3" fontId="3" fillId="4" borderId="27" xfId="0" applyNumberFormat="1" applyFont="1" applyFill="1" applyBorder="1"/>
    <xf numFmtId="3" fontId="3" fillId="10" borderId="13" xfId="0" applyNumberFormat="1" applyFont="1" applyFill="1" applyBorder="1"/>
    <xf numFmtId="3" fontId="3" fillId="10" borderId="4" xfId="0" applyNumberFormat="1" applyFont="1" applyFill="1" applyBorder="1"/>
    <xf numFmtId="3" fontId="0" fillId="0" borderId="28" xfId="0" applyNumberFormat="1" applyBorder="1"/>
    <xf numFmtId="3" fontId="0" fillId="0" borderId="19" xfId="0" applyNumberFormat="1" applyBorder="1"/>
    <xf numFmtId="3" fontId="3" fillId="4" borderId="29" xfId="7" applyNumberFormat="1" applyFont="1" applyFill="1" applyBorder="1"/>
    <xf numFmtId="3" fontId="3" fillId="4" borderId="30" xfId="7" applyNumberFormat="1" applyFont="1" applyFill="1" applyBorder="1"/>
    <xf numFmtId="3" fontId="3" fillId="4" borderId="28" xfId="7" applyNumberFormat="1" applyFont="1" applyFill="1" applyBorder="1"/>
    <xf numFmtId="0" fontId="18" fillId="0" borderId="31" xfId="0" applyFont="1" applyBorder="1" applyAlignment="1">
      <alignment vertical="center"/>
    </xf>
    <xf numFmtId="0" fontId="0" fillId="0" borderId="32" xfId="0" applyBorder="1"/>
    <xf numFmtId="4" fontId="0" fillId="0" borderId="32" xfId="0" applyNumberFormat="1" applyBorder="1"/>
    <xf numFmtId="0" fontId="9" fillId="5" borderId="33" xfId="0" applyFont="1" applyFill="1" applyBorder="1" applyAlignment="1">
      <alignment horizontal="center"/>
    </xf>
    <xf numFmtId="0" fontId="6" fillId="0" borderId="34" xfId="3458" applyFont="1" applyBorder="1"/>
    <xf numFmtId="0" fontId="0" fillId="0" borderId="35" xfId="0" applyBorder="1"/>
    <xf numFmtId="0" fontId="18" fillId="0" borderId="36" xfId="0" applyFont="1" applyBorder="1" applyAlignment="1">
      <alignment vertical="center"/>
    </xf>
    <xf numFmtId="0" fontId="0" fillId="0" borderId="37" xfId="0" applyBorder="1"/>
    <xf numFmtId="0" fontId="9" fillId="8" borderId="38" xfId="0" applyFont="1" applyFill="1" applyBorder="1" applyAlignment="1">
      <alignment horizontal="center"/>
    </xf>
    <xf numFmtId="165" fontId="13" fillId="21" borderId="40" xfId="2" applyNumberFormat="1" applyFont="1" applyFill="1" applyBorder="1" applyAlignment="1">
      <alignment horizontal="right"/>
    </xf>
    <xf numFmtId="0" fontId="13" fillId="22" borderId="40" xfId="6" applyFont="1" applyFill="1" applyBorder="1" applyAlignment="1">
      <alignment horizontal="right"/>
    </xf>
    <xf numFmtId="165" fontId="13" fillId="23" borderId="40" xfId="3" applyNumberFormat="1" applyFont="1" applyFill="1" applyBorder="1" applyAlignment="1">
      <alignment horizontal="right"/>
    </xf>
    <xf numFmtId="165" fontId="13" fillId="24" borderId="40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0" fillId="5" borderId="0" xfId="0" applyFont="1" applyFill="1" applyBorder="1"/>
    <xf numFmtId="3" fontId="3" fillId="10" borderId="10" xfId="0" applyNumberFormat="1" applyFont="1" applyFill="1" applyBorder="1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9" xfId="6" applyFont="1" applyFill="1" applyBorder="1" applyAlignment="1">
      <alignment horizontal="right"/>
    </xf>
    <xf numFmtId="0" fontId="13" fillId="21" borderId="40" xfId="6" applyFont="1" applyFill="1" applyBorder="1" applyAlignment="1">
      <alignment horizontal="right"/>
    </xf>
    <xf numFmtId="0" fontId="13" fillId="23" borderId="40" xfId="6" applyFont="1" applyFill="1" applyBorder="1" applyAlignment="1">
      <alignment horizontal="right"/>
    </xf>
    <xf numFmtId="0" fontId="13" fillId="24" borderId="40" xfId="6" applyFont="1" applyFill="1" applyBorder="1" applyAlignment="1">
      <alignment horizontal="right"/>
    </xf>
    <xf numFmtId="4" fontId="13" fillId="25" borderId="43" xfId="1" applyNumberFormat="1" applyFont="1" applyFill="1" applyBorder="1"/>
    <xf numFmtId="165" fontId="13" fillId="25" borderId="40" xfId="1" applyNumberFormat="1" applyFont="1" applyFill="1" applyBorder="1" applyAlignment="1">
      <alignment horizontal="right"/>
    </xf>
    <xf numFmtId="0" fontId="18" fillId="0" borderId="34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9" fillId="28" borderId="14" xfId="0" applyFont="1" applyFill="1" applyBorder="1"/>
    <xf numFmtId="0" fontId="9" fillId="5" borderId="14" xfId="0" applyFont="1" applyFill="1" applyBorder="1"/>
    <xf numFmtId="0" fontId="9" fillId="5" borderId="27" xfId="0" applyFont="1" applyFill="1" applyBorder="1"/>
    <xf numFmtId="0" fontId="9" fillId="5" borderId="27" xfId="0" applyFont="1" applyFill="1" applyBorder="1" applyAlignment="1">
      <alignment horizontal="center"/>
    </xf>
    <xf numFmtId="0" fontId="5" fillId="0" borderId="14" xfId="3458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9" fillId="7" borderId="27" xfId="0" applyFont="1" applyFill="1" applyBorder="1"/>
    <xf numFmtId="0" fontId="9" fillId="7" borderId="33" xfId="0" applyFont="1" applyFill="1" applyBorder="1"/>
    <xf numFmtId="3" fontId="9" fillId="7" borderId="5" xfId="0" applyNumberFormat="1" applyFont="1" applyFill="1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8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2" fillId="19" borderId="14" xfId="0" applyFont="1" applyFill="1" applyBorder="1"/>
    <xf numFmtId="0" fontId="22" fillId="19" borderId="14" xfId="0" applyFont="1" applyFill="1" applyBorder="1" applyAlignment="1"/>
    <xf numFmtId="0" fontId="0" fillId="0" borderId="31" xfId="0" applyBorder="1"/>
    <xf numFmtId="0" fontId="22" fillId="0" borderId="32" xfId="0" applyFont="1" applyBorder="1" applyAlignment="1">
      <alignment horizontal="center"/>
    </xf>
    <xf numFmtId="0" fontId="22" fillId="19" borderId="42" xfId="0" applyFont="1" applyFill="1" applyBorder="1"/>
    <xf numFmtId="0" fontId="22" fillId="19" borderId="27" xfId="0" applyFont="1" applyFill="1" applyBorder="1" applyAlignment="1"/>
    <xf numFmtId="0" fontId="0" fillId="0" borderId="34" xfId="0" applyBorder="1" applyAlignment="1">
      <alignment horizontal="left" indent="1"/>
    </xf>
    <xf numFmtId="0" fontId="22" fillId="0" borderId="35" xfId="0" applyFont="1" applyBorder="1" applyAlignment="1">
      <alignment horizontal="center"/>
    </xf>
    <xf numFmtId="0" fontId="0" fillId="0" borderId="31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0" fontId="22" fillId="0" borderId="37" xfId="0" applyFont="1" applyBorder="1" applyAlignment="1">
      <alignment horizontal="center"/>
    </xf>
    <xf numFmtId="0" fontId="22" fillId="19" borderId="38" xfId="0" applyFont="1" applyFill="1" applyBorder="1"/>
    <xf numFmtId="0" fontId="22" fillId="19" borderId="6" xfId="0" applyFont="1" applyFill="1" applyBorder="1" applyAlignment="1">
      <alignment horizontal="center"/>
    </xf>
    <xf numFmtId="0" fontId="0" fillId="0" borderId="45" xfId="0" applyBorder="1" applyAlignment="1">
      <alignment horizontal="left" indent="1"/>
    </xf>
    <xf numFmtId="0" fontId="22" fillId="0" borderId="46" xfId="0" applyFont="1" applyBorder="1" applyAlignment="1">
      <alignment horizontal="center"/>
    </xf>
    <xf numFmtId="0" fontId="4" fillId="20" borderId="23" xfId="0" applyFont="1" applyFill="1" applyBorder="1"/>
    <xf numFmtId="0" fontId="4" fillId="9" borderId="34" xfId="0" applyFont="1" applyFill="1" applyBorder="1"/>
    <xf numFmtId="0" fontId="4" fillId="9" borderId="31" xfId="0" applyFont="1" applyFill="1" applyBorder="1"/>
    <xf numFmtId="0" fontId="4" fillId="9" borderId="36" xfId="0" applyFont="1" applyFill="1" applyBorder="1"/>
    <xf numFmtId="164" fontId="4" fillId="18" borderId="32" xfId="7" applyNumberFormat="1" applyFont="1" applyFill="1" applyBorder="1"/>
    <xf numFmtId="0" fontId="10" fillId="11" borderId="48" xfId="0" applyFont="1" applyFill="1" applyBorder="1"/>
    <xf numFmtId="0" fontId="0" fillId="0" borderId="0" xfId="0" applyAlignment="1">
      <alignment horizontal="center"/>
    </xf>
    <xf numFmtId="0" fontId="18" fillId="0" borderId="14" xfId="0" applyFont="1" applyBorder="1" applyAlignment="1">
      <alignment vertical="center"/>
    </xf>
    <xf numFmtId="0" fontId="0" fillId="0" borderId="0" xfId="0"/>
    <xf numFmtId="0" fontId="5" fillId="0" borderId="0" xfId="3458" applyBorder="1"/>
    <xf numFmtId="165" fontId="12" fillId="25" borderId="26" xfId="1" applyNumberFormat="1" applyFont="1" applyFill="1" applyBorder="1"/>
    <xf numFmtId="0" fontId="0" fillId="0" borderId="0" xfId="0"/>
    <xf numFmtId="0" fontId="0" fillId="0" borderId="0" xfId="0"/>
    <xf numFmtId="165" fontId="12" fillId="21" borderId="21" xfId="2" applyNumberFormat="1" applyFont="1" applyFill="1" applyBorder="1" applyAlignment="1">
      <alignment wrapText="1"/>
    </xf>
    <xf numFmtId="165" fontId="12" fillId="22" borderId="50" xfId="4" applyNumberFormat="1" applyFont="1" applyFill="1" applyBorder="1" applyAlignment="1">
      <alignment wrapText="1"/>
    </xf>
    <xf numFmtId="165" fontId="12" fillId="23" borderId="21" xfId="3" applyNumberFormat="1" applyFont="1" applyFill="1" applyBorder="1"/>
    <xf numFmtId="165" fontId="12" fillId="24" borderId="21" xfId="3" applyNumberFormat="1" applyFont="1" applyFill="1" applyBorder="1"/>
    <xf numFmtId="165" fontId="12" fillId="25" borderId="51" xfId="1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165" fontId="12" fillId="29" borderId="44" xfId="3" applyNumberFormat="1" applyFont="1" applyFill="1" applyBorder="1"/>
    <xf numFmtId="3" fontId="3" fillId="4" borderId="10" xfId="7" applyNumberFormat="1" applyFont="1" applyFill="1" applyBorder="1"/>
    <xf numFmtId="3" fontId="3" fillId="4" borderId="53" xfId="7" applyNumberFormat="1" applyFont="1" applyFill="1" applyBorder="1"/>
    <xf numFmtId="3" fontId="3" fillId="4" borderId="0" xfId="7" applyNumberFormat="1" applyFont="1" applyFill="1" applyBorder="1"/>
    <xf numFmtId="3" fontId="3" fillId="4" borderId="54" xfId="0" applyNumberFormat="1" applyFont="1" applyFill="1" applyBorder="1"/>
    <xf numFmtId="3" fontId="3" fillId="4" borderId="53" xfId="0" applyNumberFormat="1" applyFont="1" applyFill="1" applyBorder="1"/>
    <xf numFmtId="3" fontId="3" fillId="10" borderId="8" xfId="0" applyNumberFormat="1" applyFont="1" applyFill="1" applyBorder="1"/>
    <xf numFmtId="0" fontId="13" fillId="26" borderId="55" xfId="6" applyFont="1" applyFill="1" applyBorder="1" applyAlignment="1">
      <alignment horizontal="right"/>
    </xf>
    <xf numFmtId="165" fontId="13" fillId="26" borderId="55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8" xfId="0" applyNumberFormat="1" applyFont="1" applyFill="1" applyBorder="1"/>
    <xf numFmtId="0" fontId="9" fillId="10" borderId="4" xfId="0" applyFont="1" applyFill="1" applyBorder="1" applyAlignment="1">
      <alignment horizontal="right"/>
    </xf>
    <xf numFmtId="165" fontId="12" fillId="25" borderId="39" xfId="1" applyNumberFormat="1" applyFont="1" applyFill="1" applyBorder="1"/>
    <xf numFmtId="165" fontId="12" fillId="21" borderId="40" xfId="2" applyNumberFormat="1" applyFont="1" applyFill="1" applyBorder="1" applyAlignment="1">
      <alignment wrapText="1"/>
    </xf>
    <xf numFmtId="165" fontId="12" fillId="22" borderId="40" xfId="4" applyNumberFormat="1" applyFont="1" applyFill="1" applyBorder="1" applyAlignment="1">
      <alignment wrapText="1"/>
    </xf>
    <xf numFmtId="165" fontId="12" fillId="23" borderId="40" xfId="3" applyNumberFormat="1" applyFont="1" applyFill="1" applyBorder="1"/>
    <xf numFmtId="165" fontId="12" fillId="24" borderId="40" xfId="3" applyNumberFormat="1" applyFont="1" applyFill="1" applyBorder="1"/>
    <xf numFmtId="165" fontId="12" fillId="29" borderId="41" xfId="3" applyNumberFormat="1" applyFont="1" applyFill="1" applyBorder="1"/>
    <xf numFmtId="165" fontId="12" fillId="25" borderId="30" xfId="1" applyNumberFormat="1" applyFont="1" applyFill="1" applyBorder="1"/>
    <xf numFmtId="165" fontId="12" fillId="21" borderId="54" xfId="2" applyNumberFormat="1" applyFont="1" applyFill="1" applyBorder="1" applyAlignment="1">
      <alignment wrapText="1"/>
    </xf>
    <xf numFmtId="165" fontId="12" fillId="22" borderId="54" xfId="4" applyNumberFormat="1" applyFont="1" applyFill="1" applyBorder="1" applyAlignment="1">
      <alignment wrapText="1"/>
    </xf>
    <xf numFmtId="165" fontId="12" fillId="23" borderId="54" xfId="3" applyNumberFormat="1" applyFont="1" applyFill="1" applyBorder="1"/>
    <xf numFmtId="165" fontId="12" fillId="24" borderId="54" xfId="3" applyNumberFormat="1" applyFont="1" applyFill="1" applyBorder="1"/>
    <xf numFmtId="165" fontId="12" fillId="29" borderId="56" xfId="3" applyNumberFormat="1" applyFont="1" applyFill="1" applyBorder="1"/>
    <xf numFmtId="0" fontId="5" fillId="0" borderId="32" xfId="3458" applyBorder="1"/>
    <xf numFmtId="0" fontId="5" fillId="0" borderId="37" xfId="3458" applyBorder="1"/>
    <xf numFmtId="0" fontId="9" fillId="28" borderId="4" xfId="0" applyFont="1" applyFill="1" applyBorder="1"/>
    <xf numFmtId="0" fontId="9" fillId="5" borderId="8" xfId="0" applyFont="1" applyFill="1" applyBorder="1"/>
    <xf numFmtId="0" fontId="9" fillId="5" borderId="33" xfId="0" applyFont="1" applyFill="1" applyBorder="1"/>
    <xf numFmtId="0" fontId="9" fillId="5" borderId="15" xfId="0" applyFont="1" applyFill="1" applyBorder="1"/>
    <xf numFmtId="0" fontId="5" fillId="0" borderId="34" xfId="3458" applyBorder="1"/>
    <xf numFmtId="0" fontId="0" fillId="0" borderId="17" xfId="0" applyBorder="1"/>
    <xf numFmtId="0" fontId="0" fillId="0" borderId="35" xfId="0" applyBorder="1" applyAlignment="1">
      <alignment horizontal="center"/>
    </xf>
    <xf numFmtId="0" fontId="5" fillId="0" borderId="36" xfId="3458" applyBorder="1"/>
    <xf numFmtId="0" fontId="0" fillId="0" borderId="18" xfId="0" applyBorder="1"/>
    <xf numFmtId="0" fontId="0" fillId="0" borderId="37" xfId="0" applyBorder="1" applyAlignment="1">
      <alignment horizontal="center"/>
    </xf>
    <xf numFmtId="0" fontId="5" fillId="0" borderId="18" xfId="3458" applyBorder="1"/>
    <xf numFmtId="0" fontId="9" fillId="5" borderId="42" xfId="0" applyFont="1" applyFill="1" applyBorder="1"/>
    <xf numFmtId="0" fontId="9" fillId="5" borderId="22" xfId="0" applyFont="1" applyFill="1" applyBorder="1"/>
    <xf numFmtId="0" fontId="9" fillId="5" borderId="16" xfId="0" applyFont="1" applyFill="1" applyBorder="1" applyAlignment="1">
      <alignment horizontal="center"/>
    </xf>
    <xf numFmtId="0" fontId="5" fillId="0" borderId="42" xfId="3458" applyBorder="1"/>
    <xf numFmtId="0" fontId="0" fillId="0" borderId="22" xfId="0" applyBorder="1"/>
    <xf numFmtId="0" fontId="0" fillId="0" borderId="16" xfId="0" applyBorder="1" applyAlignment="1">
      <alignment horizontal="center"/>
    </xf>
    <xf numFmtId="0" fontId="4" fillId="9" borderId="57" xfId="0" applyFont="1" applyFill="1" applyBorder="1"/>
    <xf numFmtId="0" fontId="5" fillId="0" borderId="31" xfId="3458" applyBorder="1"/>
    <xf numFmtId="0" fontId="0" fillId="0" borderId="32" xfId="0" applyBorder="1" applyAlignment="1">
      <alignment horizontal="center"/>
    </xf>
    <xf numFmtId="0" fontId="22" fillId="0" borderId="0" xfId="0" applyFont="1" applyAlignment="1">
      <alignment horizontal="left" indent="1"/>
    </xf>
    <xf numFmtId="4" fontId="22" fillId="0" borderId="0" xfId="0" applyNumberFormat="1" applyFont="1"/>
    <xf numFmtId="4" fontId="0" fillId="0" borderId="35" xfId="0" applyNumberFormat="1" applyBorder="1"/>
    <xf numFmtId="4" fontId="0" fillId="0" borderId="22" xfId="0" applyNumberFormat="1" applyBorder="1"/>
    <xf numFmtId="164" fontId="3" fillId="18" borderId="18" xfId="7" applyNumberFormat="1" applyFont="1" applyFill="1" applyBorder="1"/>
    <xf numFmtId="164" fontId="4" fillId="18" borderId="37" xfId="7" applyNumberFormat="1" applyFont="1" applyFill="1" applyBorder="1"/>
    <xf numFmtId="164" fontId="3" fillId="30" borderId="17" xfId="7" applyNumberFormat="1" applyFont="1" applyFill="1" applyBorder="1"/>
    <xf numFmtId="164" fontId="4" fillId="30" borderId="35" xfId="7" applyNumberFormat="1" applyFont="1" applyFill="1" applyBorder="1"/>
    <xf numFmtId="164" fontId="3" fillId="30" borderId="14" xfId="7" applyNumberFormat="1" applyFont="1" applyFill="1" applyBorder="1"/>
    <xf numFmtId="164" fontId="4" fillId="30" borderId="32" xfId="7" applyNumberFormat="1" applyFont="1" applyFill="1" applyBorder="1"/>
    <xf numFmtId="0" fontId="11" fillId="9" borderId="61" xfId="0" applyFont="1" applyFill="1" applyBorder="1"/>
    <xf numFmtId="0" fontId="4" fillId="9" borderId="62" xfId="0" applyFont="1" applyFill="1" applyBorder="1" applyAlignment="1">
      <alignment horizontal="left"/>
    </xf>
    <xf numFmtId="0" fontId="11" fillId="9" borderId="62" xfId="0" applyFont="1" applyFill="1" applyBorder="1"/>
    <xf numFmtId="0" fontId="4" fillId="9" borderId="62" xfId="0" applyFont="1" applyFill="1" applyBorder="1"/>
    <xf numFmtId="0" fontId="4" fillId="9" borderId="63" xfId="0" applyFont="1" applyFill="1" applyBorder="1" applyAlignment="1">
      <alignment horizontal="left"/>
    </xf>
    <xf numFmtId="0" fontId="4" fillId="9" borderId="64" xfId="0" applyFont="1" applyFill="1" applyBorder="1"/>
    <xf numFmtId="164" fontId="3" fillId="30" borderId="34" xfId="7" applyNumberFormat="1" applyFont="1" applyFill="1" applyBorder="1"/>
    <xf numFmtId="164" fontId="3" fillId="18" borderId="31" xfId="7" applyNumberFormat="1" applyFont="1" applyFill="1" applyBorder="1"/>
    <xf numFmtId="164" fontId="3" fillId="30" borderId="31" xfId="7" applyNumberFormat="1" applyFont="1" applyFill="1" applyBorder="1"/>
    <xf numFmtId="164" fontId="3" fillId="18" borderId="36" xfId="7" applyNumberFormat="1" applyFont="1" applyFill="1" applyBorder="1"/>
    <xf numFmtId="3" fontId="3" fillId="30" borderId="17" xfId="0" applyNumberFormat="1" applyFont="1" applyFill="1" applyBorder="1"/>
    <xf numFmtId="3" fontId="3" fillId="30" borderId="49" xfId="0" applyNumberFormat="1" applyFont="1" applyFill="1" applyBorder="1"/>
    <xf numFmtId="3" fontId="4" fillId="30" borderId="35" xfId="0" applyNumberFormat="1" applyFont="1" applyFill="1" applyBorder="1"/>
    <xf numFmtId="3" fontId="3" fillId="30" borderId="14" xfId="0" applyNumberFormat="1" applyFont="1" applyFill="1" applyBorder="1"/>
    <xf numFmtId="3" fontId="3" fillId="30" borderId="47" xfId="0" applyNumberFormat="1" applyFont="1" applyFill="1" applyBorder="1"/>
    <xf numFmtId="3" fontId="4" fillId="30" borderId="32" xfId="0" applyNumberFormat="1" applyFont="1" applyFill="1" applyBorder="1"/>
    <xf numFmtId="3" fontId="3" fillId="18" borderId="58" xfId="0" applyNumberFormat="1" applyFont="1" applyFill="1" applyBorder="1"/>
    <xf numFmtId="3" fontId="3" fillId="18" borderId="59" xfId="0" applyNumberFormat="1" applyFont="1" applyFill="1" applyBorder="1"/>
    <xf numFmtId="3" fontId="4" fillId="18" borderId="60" xfId="0" applyNumberFormat="1" applyFont="1" applyFill="1" applyBorder="1"/>
    <xf numFmtId="3" fontId="3" fillId="18" borderId="47" xfId="0" applyNumberFormat="1" applyFont="1" applyFill="1" applyBorder="1"/>
    <xf numFmtId="3" fontId="4" fillId="18" borderId="32" xfId="0" applyNumberFormat="1" applyFont="1" applyFill="1" applyBorder="1"/>
    <xf numFmtId="3" fontId="3" fillId="18" borderId="18" xfId="0" applyNumberFormat="1" applyFont="1" applyFill="1" applyBorder="1"/>
    <xf numFmtId="3" fontId="3" fillId="18" borderId="52" xfId="0" applyNumberFormat="1" applyFont="1" applyFill="1" applyBorder="1"/>
    <xf numFmtId="3" fontId="4" fillId="18" borderId="37" xfId="0" applyNumberFormat="1" applyFont="1" applyFill="1" applyBorder="1"/>
    <xf numFmtId="3" fontId="3" fillId="30" borderId="15" xfId="7" applyNumberFormat="1" applyFont="1" applyFill="1" applyBorder="1"/>
    <xf numFmtId="3" fontId="3" fillId="30" borderId="17" xfId="7" applyNumberFormat="1" applyFont="1" applyFill="1" applyBorder="1"/>
    <xf numFmtId="3" fontId="3" fillId="30" borderId="2" xfId="7" applyNumberFormat="1" applyFont="1" applyFill="1" applyBorder="1"/>
    <xf numFmtId="3" fontId="11" fillId="30" borderId="25" xfId="7" applyNumberFormat="1" applyFont="1" applyFill="1" applyBorder="1"/>
    <xf numFmtId="3" fontId="3" fillId="30" borderId="30" xfId="7" applyNumberFormat="1" applyFont="1" applyFill="1" applyBorder="1"/>
    <xf numFmtId="3" fontId="11" fillId="30" borderId="26" xfId="7" applyNumberFormat="1" applyFont="1" applyFill="1" applyBorder="1"/>
    <xf numFmtId="3" fontId="3" fillId="30" borderId="30" xfId="0" applyNumberFormat="1" applyFont="1" applyFill="1" applyBorder="1"/>
    <xf numFmtId="3" fontId="11" fillId="30" borderId="26" xfId="0" applyNumberFormat="1" applyFont="1" applyFill="1" applyBorder="1"/>
    <xf numFmtId="3" fontId="3" fillId="30" borderId="54" xfId="0" applyNumberFormat="1" applyFont="1" applyFill="1" applyBorder="1"/>
    <xf numFmtId="3" fontId="11" fillId="30" borderId="21" xfId="0" applyNumberFormat="1" applyFont="1" applyFill="1" applyBorder="1"/>
    <xf numFmtId="3" fontId="3" fillId="18" borderId="54" xfId="0" applyNumberFormat="1" applyFont="1" applyFill="1" applyBorder="1"/>
    <xf numFmtId="3" fontId="11" fillId="18" borderId="2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4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25" fillId="0" borderId="0" xfId="0" applyFont="1"/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Enero - Diciembre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2025.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59</xdr:row>
      <xdr:rowOff>0</xdr:rowOff>
    </xdr:from>
    <xdr:to>
      <xdr:col>1</xdr:col>
      <xdr:colOff>1371600</xdr:colOff>
      <xdr:row>59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62</xdr:row>
      <xdr:rowOff>114300</xdr:rowOff>
    </xdr:from>
    <xdr:to>
      <xdr:col>1</xdr:col>
      <xdr:colOff>1123950</xdr:colOff>
      <xdr:row>62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38</xdr:row>
      <xdr:rowOff>114300</xdr:rowOff>
    </xdr:from>
    <xdr:to>
      <xdr:col>2</xdr:col>
      <xdr:colOff>9525</xdr:colOff>
      <xdr:row>42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76200</xdr:rowOff>
    </xdr:from>
    <xdr:to>
      <xdr:col>1</xdr:col>
      <xdr:colOff>742950</xdr:colOff>
      <xdr:row>46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190500</xdr:rowOff>
    </xdr:from>
    <xdr:to>
      <xdr:col>1</xdr:col>
      <xdr:colOff>952500</xdr:colOff>
      <xdr:row>55</xdr:row>
      <xdr:rowOff>123824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25</xdr:row>
      <xdr:rowOff>104775</xdr:rowOff>
    </xdr:from>
    <xdr:to>
      <xdr:col>1</xdr:col>
      <xdr:colOff>1333500</xdr:colOff>
      <xdr:row>28</xdr:row>
      <xdr:rowOff>180975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62</xdr:row>
      <xdr:rowOff>114300</xdr:rowOff>
    </xdr:from>
    <xdr:to>
      <xdr:col>1</xdr:col>
      <xdr:colOff>590550</xdr:colOff>
      <xdr:row>62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52</xdr:row>
      <xdr:rowOff>114300</xdr:rowOff>
    </xdr:from>
    <xdr:to>
      <xdr:col>1</xdr:col>
      <xdr:colOff>1104900</xdr:colOff>
      <xdr:row>52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workbookViewId="0">
      <selection activeCell="L38" sqref="L38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322"/>
      <c r="B2" s="322"/>
      <c r="C2" s="322"/>
      <c r="D2" s="322"/>
      <c r="E2" s="322"/>
      <c r="F2" s="322"/>
      <c r="G2" s="322"/>
      <c r="H2" s="322"/>
    </row>
    <row r="3" spans="1:8" x14ac:dyDescent="0.25">
      <c r="A3" s="322"/>
      <c r="B3" s="322"/>
      <c r="C3" s="322"/>
      <c r="D3" s="322"/>
      <c r="E3" s="322"/>
      <c r="F3" s="322"/>
      <c r="G3" s="322"/>
      <c r="H3" s="322"/>
    </row>
    <row r="4" spans="1:8" x14ac:dyDescent="0.25">
      <c r="A4" s="322"/>
      <c r="B4" s="322"/>
      <c r="C4" s="322"/>
      <c r="D4" s="322"/>
      <c r="E4" s="322"/>
      <c r="F4" s="322"/>
      <c r="G4" s="322"/>
      <c r="H4" s="322"/>
    </row>
    <row r="5" spans="1:8" x14ac:dyDescent="0.25">
      <c r="A5" s="322"/>
      <c r="B5" s="322"/>
      <c r="C5" s="322"/>
      <c r="D5" s="322"/>
      <c r="E5" s="322"/>
      <c r="F5" s="322"/>
      <c r="G5" s="322"/>
      <c r="H5" s="322"/>
    </row>
    <row r="6" spans="1:8" x14ac:dyDescent="0.25">
      <c r="A6" s="322"/>
      <c r="B6" s="322"/>
      <c r="C6" s="322"/>
      <c r="D6" s="322"/>
      <c r="E6" s="322"/>
      <c r="F6" s="322"/>
      <c r="G6" s="322"/>
      <c r="H6" s="322"/>
    </row>
    <row r="7" spans="1:8" x14ac:dyDescent="0.25">
      <c r="A7" s="322"/>
      <c r="B7" s="322"/>
      <c r="C7" s="322"/>
      <c r="D7" s="322"/>
      <c r="E7" s="322"/>
      <c r="F7" s="322"/>
      <c r="G7" s="322"/>
      <c r="H7" s="322"/>
    </row>
    <row r="8" spans="1:8" x14ac:dyDescent="0.25">
      <c r="A8" s="322"/>
      <c r="B8" s="322"/>
      <c r="C8" s="322"/>
      <c r="D8" s="322"/>
      <c r="E8" s="322"/>
      <c r="F8" s="322"/>
      <c r="G8" s="322"/>
      <c r="H8" s="322"/>
    </row>
    <row r="9" spans="1:8" x14ac:dyDescent="0.25">
      <c r="A9" s="322"/>
      <c r="B9" s="322"/>
      <c r="C9" s="322"/>
      <c r="D9" s="322"/>
      <c r="E9" s="322"/>
      <c r="F9" s="322"/>
      <c r="G9" s="322"/>
      <c r="H9" s="322"/>
    </row>
    <row r="10" spans="1:8" x14ac:dyDescent="0.25">
      <c r="A10" s="322"/>
      <c r="B10" s="322"/>
      <c r="C10" s="322"/>
      <c r="D10" s="322"/>
      <c r="E10" s="322"/>
      <c r="F10" s="322"/>
      <c r="G10" s="322"/>
      <c r="H10" s="322"/>
    </row>
    <row r="11" spans="1:8" x14ac:dyDescent="0.25">
      <c r="A11" s="322"/>
      <c r="B11" s="322"/>
      <c r="C11" s="322"/>
      <c r="D11" s="322"/>
      <c r="E11" s="322"/>
      <c r="F11" s="322"/>
      <c r="G11" s="322"/>
      <c r="H11" s="322"/>
    </row>
    <row r="12" spans="1:8" x14ac:dyDescent="0.25">
      <c r="A12" s="322"/>
      <c r="B12" s="322"/>
      <c r="C12" s="322"/>
      <c r="D12" s="322"/>
      <c r="E12" s="322"/>
      <c r="F12" s="322"/>
      <c r="G12" s="322"/>
      <c r="H12" s="322"/>
    </row>
    <row r="13" spans="1:8" x14ac:dyDescent="0.25">
      <c r="A13" s="322"/>
      <c r="B13" s="322"/>
      <c r="C13" s="322"/>
      <c r="D13" s="322"/>
      <c r="E13" s="322"/>
      <c r="F13" s="322"/>
      <c r="G13" s="322"/>
      <c r="H13" s="322"/>
    </row>
    <row r="14" spans="1:8" x14ac:dyDescent="0.25">
      <c r="A14" s="322"/>
      <c r="B14" s="322"/>
      <c r="C14" s="322"/>
      <c r="D14" s="322"/>
      <c r="E14" s="322"/>
      <c r="F14" s="322"/>
      <c r="G14" s="322"/>
      <c r="H14" s="322"/>
    </row>
    <row r="15" spans="1:8" x14ac:dyDescent="0.25">
      <c r="A15" s="322"/>
      <c r="B15" s="322"/>
      <c r="C15" s="322"/>
      <c r="D15" s="322"/>
      <c r="E15" s="322"/>
      <c r="F15" s="322"/>
      <c r="G15" s="322"/>
      <c r="H15" s="322"/>
    </row>
    <row r="16" spans="1:8" x14ac:dyDescent="0.25">
      <c r="A16" s="322"/>
      <c r="B16" s="322"/>
      <c r="C16" s="322"/>
      <c r="D16" s="322"/>
      <c r="E16" s="322"/>
      <c r="F16" s="322"/>
      <c r="G16" s="322"/>
      <c r="H16" s="322"/>
    </row>
    <row r="17" spans="1:8" x14ac:dyDescent="0.25">
      <c r="A17" s="322"/>
      <c r="B17" s="322"/>
      <c r="C17" s="322"/>
      <c r="D17" s="322"/>
      <c r="E17" s="322"/>
      <c r="F17" s="322"/>
      <c r="G17" s="322"/>
      <c r="H17" s="322"/>
    </row>
    <row r="18" spans="1:8" x14ac:dyDescent="0.25">
      <c r="A18" s="322"/>
      <c r="B18" s="322"/>
      <c r="C18" s="322"/>
      <c r="D18" s="322"/>
      <c r="E18" s="322"/>
      <c r="F18" s="322"/>
      <c r="G18" s="322"/>
      <c r="H18" s="322"/>
    </row>
    <row r="19" spans="1:8" x14ac:dyDescent="0.25">
      <c r="A19" s="322"/>
      <c r="B19" s="322"/>
      <c r="C19" s="322"/>
      <c r="D19" s="322"/>
      <c r="E19" s="322"/>
      <c r="F19" s="322"/>
      <c r="G19" s="322"/>
      <c r="H19" s="322"/>
    </row>
    <row r="20" spans="1:8" x14ac:dyDescent="0.25">
      <c r="A20" s="322"/>
      <c r="B20" s="322"/>
      <c r="C20" s="322"/>
      <c r="D20" s="322"/>
      <c r="E20" s="322"/>
      <c r="F20" s="322"/>
      <c r="G20" s="322"/>
      <c r="H20" s="322"/>
    </row>
    <row r="21" spans="1:8" x14ac:dyDescent="0.25">
      <c r="A21" s="322"/>
      <c r="B21" s="322"/>
      <c r="C21" s="322"/>
      <c r="D21" s="322"/>
      <c r="E21" s="322"/>
      <c r="F21" s="322"/>
      <c r="G21" s="322"/>
      <c r="H21" s="322"/>
    </row>
    <row r="22" spans="1:8" x14ac:dyDescent="0.25">
      <c r="A22" s="322"/>
      <c r="B22" s="322"/>
      <c r="C22" s="322"/>
      <c r="D22" s="322"/>
      <c r="E22" s="322"/>
      <c r="F22" s="322"/>
      <c r="G22" s="322"/>
      <c r="H22" s="322"/>
    </row>
    <row r="23" spans="1:8" x14ac:dyDescent="0.25">
      <c r="A23" s="322"/>
      <c r="B23" s="322"/>
      <c r="C23" s="322"/>
      <c r="D23" s="322"/>
      <c r="E23" s="322"/>
      <c r="F23" s="322"/>
      <c r="G23" s="322"/>
      <c r="H23" s="322"/>
    </row>
    <row r="24" spans="1:8" x14ac:dyDescent="0.25">
      <c r="A24" s="322"/>
      <c r="B24" s="322"/>
      <c r="C24" s="322"/>
      <c r="D24" s="322"/>
      <c r="E24" s="322"/>
      <c r="F24" s="322"/>
      <c r="G24" s="322"/>
      <c r="H24" s="322"/>
    </row>
    <row r="25" spans="1:8" x14ac:dyDescent="0.25">
      <c r="A25" s="322"/>
      <c r="B25" s="322"/>
      <c r="C25" s="322"/>
      <c r="D25" s="322"/>
      <c r="E25" s="322"/>
      <c r="F25" s="322"/>
      <c r="G25" s="322"/>
      <c r="H25" s="322"/>
    </row>
    <row r="26" spans="1:8" x14ac:dyDescent="0.25">
      <c r="A26" s="322"/>
      <c r="B26" s="322"/>
      <c r="C26" s="322"/>
      <c r="D26" s="322"/>
      <c r="E26" s="322"/>
      <c r="F26" s="322"/>
      <c r="G26" s="322"/>
      <c r="H26" s="322"/>
    </row>
    <row r="27" spans="1:8" x14ac:dyDescent="0.25">
      <c r="A27" s="322"/>
      <c r="B27" s="322"/>
      <c r="C27" s="322"/>
      <c r="D27" s="322"/>
      <c r="E27" s="322"/>
      <c r="F27" s="322"/>
      <c r="G27" s="322"/>
      <c r="H27" s="322"/>
    </row>
    <row r="28" spans="1:8" x14ac:dyDescent="0.25">
      <c r="A28" s="322"/>
      <c r="B28" s="322"/>
      <c r="C28" s="322"/>
      <c r="D28" s="322"/>
      <c r="E28" s="322"/>
      <c r="F28" s="322"/>
      <c r="G28" s="322"/>
      <c r="H28" s="322"/>
    </row>
    <row r="29" spans="1:8" x14ac:dyDescent="0.25">
      <c r="A29" s="322"/>
      <c r="B29" s="322"/>
      <c r="C29" s="322"/>
      <c r="D29" s="322"/>
      <c r="E29" s="322"/>
      <c r="F29" s="322"/>
      <c r="G29" s="322"/>
      <c r="H29" s="322"/>
    </row>
    <row r="30" spans="1:8" x14ac:dyDescent="0.25">
      <c r="A30" s="322"/>
      <c r="B30" s="322"/>
      <c r="C30" s="322"/>
      <c r="D30" s="322"/>
      <c r="E30" s="322"/>
      <c r="F30" s="322"/>
      <c r="G30" s="322"/>
      <c r="H30" s="322"/>
    </row>
    <row r="31" spans="1:8" x14ac:dyDescent="0.25">
      <c r="A31" s="322"/>
      <c r="B31" s="322"/>
      <c r="C31" s="322"/>
      <c r="D31" s="322"/>
      <c r="E31" s="322"/>
      <c r="F31" s="322"/>
      <c r="G31" s="322"/>
      <c r="H31" s="322"/>
    </row>
    <row r="32" spans="1:8" x14ac:dyDescent="0.25">
      <c r="A32" s="322"/>
      <c r="B32" s="322"/>
      <c r="C32" s="322"/>
      <c r="D32" s="322"/>
      <c r="E32" s="322"/>
      <c r="F32" s="322"/>
      <c r="G32" s="322"/>
      <c r="H32" s="322"/>
    </row>
    <row r="33" spans="1:8" x14ac:dyDescent="0.25">
      <c r="A33" s="322"/>
      <c r="B33" s="322"/>
      <c r="C33" s="322"/>
      <c r="D33" s="322"/>
      <c r="E33" s="322"/>
      <c r="F33" s="322"/>
      <c r="G33" s="322"/>
      <c r="H33" s="322"/>
    </row>
    <row r="34" spans="1:8" x14ac:dyDescent="0.25">
      <c r="A34" s="322"/>
      <c r="B34" s="322"/>
      <c r="C34" s="322"/>
      <c r="D34" s="322"/>
      <c r="E34" s="322"/>
      <c r="F34" s="322"/>
      <c r="G34" s="322"/>
      <c r="H34" s="322"/>
    </row>
    <row r="35" spans="1:8" x14ac:dyDescent="0.25">
      <c r="A35" s="322"/>
      <c r="B35" s="322"/>
      <c r="C35" s="322"/>
      <c r="D35" s="322"/>
      <c r="E35" s="322"/>
      <c r="F35" s="322"/>
      <c r="G35" s="322"/>
      <c r="H35" s="322"/>
    </row>
    <row r="36" spans="1:8" x14ac:dyDescent="0.25">
      <c r="A36" s="322"/>
      <c r="B36" s="322"/>
      <c r="C36" s="322"/>
      <c r="D36" s="322"/>
      <c r="E36" s="322"/>
      <c r="F36" s="322"/>
      <c r="G36" s="322"/>
      <c r="H36" s="322"/>
    </row>
    <row r="37" spans="1:8" x14ac:dyDescent="0.25">
      <c r="A37" s="322"/>
      <c r="B37" s="322"/>
      <c r="C37" s="322"/>
      <c r="D37" s="322"/>
      <c r="E37" s="322"/>
      <c r="F37" s="322"/>
      <c r="G37" s="322"/>
      <c r="H37" s="322"/>
    </row>
    <row r="38" spans="1:8" x14ac:dyDescent="0.25">
      <c r="A38" s="322"/>
      <c r="B38" s="322"/>
      <c r="C38" s="322"/>
      <c r="D38" s="322"/>
      <c r="E38" s="322"/>
      <c r="F38" s="322"/>
      <c r="G38" s="322"/>
      <c r="H38" s="322"/>
    </row>
    <row r="39" spans="1:8" x14ac:dyDescent="0.25">
      <c r="A39" s="322"/>
      <c r="B39" s="322"/>
      <c r="C39" s="322"/>
      <c r="D39" s="322"/>
      <c r="E39" s="322"/>
      <c r="F39" s="322"/>
      <c r="G39" s="322"/>
      <c r="H39" s="322"/>
    </row>
    <row r="40" spans="1:8" x14ac:dyDescent="0.25">
      <c r="A40" s="322"/>
      <c r="B40" s="322"/>
      <c r="C40" s="322"/>
      <c r="D40" s="322"/>
      <c r="E40" s="322"/>
      <c r="F40" s="322"/>
      <c r="G40" s="322"/>
      <c r="H40" s="322"/>
    </row>
    <row r="41" spans="1:8" x14ac:dyDescent="0.25">
      <c r="A41" s="322"/>
      <c r="B41" s="322"/>
      <c r="C41" s="322"/>
      <c r="D41" s="322"/>
      <c r="E41" s="322"/>
      <c r="F41" s="322"/>
      <c r="G41" s="322"/>
      <c r="H41" s="322"/>
    </row>
    <row r="42" spans="1:8" x14ac:dyDescent="0.25">
      <c r="A42" s="322"/>
      <c r="B42" s="322"/>
      <c r="C42" s="322"/>
      <c r="D42" s="322"/>
      <c r="E42" s="322"/>
      <c r="F42" s="322"/>
      <c r="G42" s="322"/>
      <c r="H42" s="322"/>
    </row>
    <row r="43" spans="1:8" x14ac:dyDescent="0.25">
      <c r="A43" s="322"/>
      <c r="B43" s="322"/>
      <c r="C43" s="322"/>
      <c r="D43" s="322"/>
      <c r="E43" s="322"/>
      <c r="F43" s="322"/>
      <c r="G43" s="322"/>
      <c r="H43" s="322"/>
    </row>
    <row r="44" spans="1:8" x14ac:dyDescent="0.25">
      <c r="A44" s="322"/>
      <c r="B44" s="322"/>
      <c r="C44" s="322"/>
      <c r="D44" s="322"/>
      <c r="E44" s="322"/>
      <c r="F44" s="322"/>
      <c r="G44" s="322"/>
      <c r="H44" s="322"/>
    </row>
    <row r="45" spans="1:8" x14ac:dyDescent="0.25">
      <c r="A45" s="322"/>
      <c r="B45" s="322"/>
      <c r="C45" s="322"/>
      <c r="D45" s="322"/>
      <c r="E45" s="322"/>
      <c r="F45" s="322"/>
      <c r="G45" s="322"/>
      <c r="H45" s="322"/>
    </row>
    <row r="46" spans="1:8" x14ac:dyDescent="0.25">
      <c r="A46" s="322"/>
      <c r="B46" s="322"/>
      <c r="C46" s="322"/>
      <c r="D46" s="322"/>
      <c r="E46" s="322"/>
      <c r="F46" s="322"/>
      <c r="G46" s="322"/>
      <c r="H46" s="322"/>
    </row>
    <row r="47" spans="1:8" x14ac:dyDescent="0.25">
      <c r="A47" s="322"/>
      <c r="B47" s="322"/>
      <c r="C47" s="322"/>
      <c r="D47" s="322"/>
      <c r="E47" s="322"/>
      <c r="F47" s="322"/>
      <c r="G47" s="322"/>
      <c r="H47" s="322"/>
    </row>
    <row r="48" spans="1:8" x14ac:dyDescent="0.25">
      <c r="A48" s="322"/>
      <c r="B48" s="322"/>
      <c r="C48" s="322"/>
      <c r="D48" s="322"/>
      <c r="E48" s="322"/>
      <c r="F48" s="322"/>
      <c r="G48" s="322"/>
      <c r="H48" s="322"/>
    </row>
    <row r="49" spans="1:8" x14ac:dyDescent="0.25">
      <c r="A49" s="322"/>
      <c r="B49" s="322"/>
      <c r="C49" s="322"/>
      <c r="D49" s="322"/>
      <c r="E49" s="322"/>
      <c r="F49" s="322"/>
      <c r="G49" s="322"/>
      <c r="H49" s="322"/>
    </row>
    <row r="50" spans="1:8" x14ac:dyDescent="0.25">
      <c r="A50" s="322"/>
      <c r="B50" s="322"/>
      <c r="C50" s="322"/>
      <c r="D50" s="322"/>
      <c r="E50" s="322"/>
      <c r="F50" s="322"/>
      <c r="G50" s="322"/>
      <c r="H50" s="322"/>
    </row>
    <row r="51" spans="1:8" x14ac:dyDescent="0.25">
      <c r="A51" s="322"/>
      <c r="B51" s="322"/>
      <c r="C51" s="322"/>
      <c r="D51" s="322"/>
      <c r="E51" s="322"/>
      <c r="F51" s="322"/>
      <c r="G51" s="322"/>
      <c r="H51" s="322"/>
    </row>
    <row r="52" spans="1:8" x14ac:dyDescent="0.25">
      <c r="A52" s="322"/>
      <c r="B52" s="322"/>
      <c r="C52" s="322"/>
      <c r="D52" s="322"/>
      <c r="E52" s="322"/>
      <c r="F52" s="322"/>
      <c r="G52" s="322"/>
      <c r="H52" s="322"/>
    </row>
    <row r="53" spans="1:8" x14ac:dyDescent="0.25">
      <c r="A53" s="322"/>
      <c r="B53" s="322"/>
      <c r="C53" s="322"/>
      <c r="D53" s="322"/>
      <c r="E53" s="322"/>
      <c r="F53" s="322"/>
      <c r="G53" s="322"/>
      <c r="H53" s="322"/>
    </row>
    <row r="54" spans="1:8" x14ac:dyDescent="0.25">
      <c r="A54" s="322"/>
      <c r="B54" s="322"/>
      <c r="C54" s="322"/>
      <c r="D54" s="322"/>
      <c r="E54" s="322"/>
      <c r="F54" s="322"/>
      <c r="G54" s="322"/>
      <c r="H54" s="322"/>
    </row>
    <row r="55" spans="1:8" x14ac:dyDescent="0.25">
      <c r="A55" s="322"/>
      <c r="B55" s="322"/>
      <c r="C55" s="322"/>
      <c r="D55" s="322"/>
      <c r="E55" s="322"/>
      <c r="F55" s="322"/>
      <c r="G55" s="322"/>
      <c r="H55" s="322"/>
    </row>
    <row r="56" spans="1:8" x14ac:dyDescent="0.25">
      <c r="A56" s="322"/>
      <c r="B56" s="322"/>
      <c r="C56" s="322"/>
      <c r="D56" s="322"/>
      <c r="E56" s="322"/>
      <c r="F56" s="322"/>
      <c r="G56" s="322"/>
      <c r="H56" s="322"/>
    </row>
    <row r="57" spans="1:8" x14ac:dyDescent="0.25">
      <c r="A57" s="322"/>
      <c r="B57" s="322"/>
      <c r="C57" s="322"/>
      <c r="D57" s="322"/>
      <c r="E57" s="322"/>
      <c r="F57" s="322"/>
      <c r="G57" s="322"/>
      <c r="H57" s="322"/>
    </row>
    <row r="58" spans="1:8" x14ac:dyDescent="0.25">
      <c r="A58" s="322"/>
      <c r="B58" s="322"/>
      <c r="C58" s="322"/>
      <c r="D58" s="322"/>
      <c r="E58" s="322"/>
      <c r="F58" s="322"/>
      <c r="G58" s="322"/>
      <c r="H58" s="322"/>
    </row>
    <row r="59" spans="1:8" x14ac:dyDescent="0.25">
      <c r="A59" s="322"/>
      <c r="B59" s="322"/>
      <c r="C59" s="322"/>
      <c r="D59" s="322"/>
      <c r="E59" s="322"/>
      <c r="F59" s="322"/>
      <c r="G59" s="322"/>
      <c r="H59" s="322"/>
    </row>
    <row r="60" spans="1:8" x14ac:dyDescent="0.25">
      <c r="A60" s="322"/>
      <c r="B60" s="322"/>
      <c r="C60" s="322"/>
      <c r="D60" s="322"/>
      <c r="E60" s="322"/>
      <c r="F60" s="322"/>
      <c r="G60" s="322"/>
      <c r="H60" s="322"/>
    </row>
    <row r="61" spans="1:8" x14ac:dyDescent="0.25">
      <c r="A61" s="322"/>
      <c r="B61" s="322"/>
      <c r="C61" s="322"/>
      <c r="D61" s="322"/>
      <c r="E61" s="322"/>
      <c r="F61" s="322"/>
      <c r="G61" s="322"/>
      <c r="H61" s="322"/>
    </row>
    <row r="62" spans="1:8" x14ac:dyDescent="0.25">
      <c r="A62" s="322"/>
      <c r="B62" s="322"/>
      <c r="C62" s="322"/>
      <c r="D62" s="322"/>
      <c r="E62" s="322"/>
      <c r="F62" s="322"/>
      <c r="G62" s="322"/>
      <c r="H62" s="322"/>
    </row>
    <row r="63" spans="1:8" x14ac:dyDescent="0.25">
      <c r="A63" s="322"/>
      <c r="B63" s="322"/>
      <c r="C63" s="322"/>
      <c r="D63" s="322"/>
      <c r="E63" s="322"/>
      <c r="F63" s="322"/>
      <c r="G63" s="322"/>
      <c r="H63" s="322"/>
    </row>
    <row r="64" spans="1:8" x14ac:dyDescent="0.25">
      <c r="A64" s="322"/>
      <c r="B64" s="322"/>
      <c r="C64" s="322"/>
      <c r="D64" s="322"/>
      <c r="E64" s="322"/>
      <c r="F64" s="322"/>
      <c r="G64" s="322"/>
      <c r="H64" s="322"/>
    </row>
    <row r="65" spans="1:8" x14ac:dyDescent="0.25">
      <c r="A65" s="322"/>
      <c r="B65" s="322"/>
      <c r="C65" s="322"/>
      <c r="D65" s="322"/>
      <c r="E65" s="322"/>
      <c r="F65" s="322"/>
      <c r="G65" s="322"/>
      <c r="H65" s="322"/>
    </row>
    <row r="66" spans="1:8" x14ac:dyDescent="0.25">
      <c r="A66" s="322"/>
      <c r="B66" s="322"/>
      <c r="C66" s="322"/>
      <c r="D66" s="322"/>
      <c r="E66" s="322"/>
      <c r="F66" s="322"/>
      <c r="G66" s="322"/>
      <c r="H66" s="322"/>
    </row>
    <row r="67" spans="1:8" x14ac:dyDescent="0.25">
      <c r="A67" s="322"/>
      <c r="B67" s="322"/>
      <c r="C67" s="322"/>
      <c r="D67" s="322"/>
      <c r="E67" s="322"/>
      <c r="F67" s="322"/>
      <c r="G67" s="322"/>
      <c r="H67" s="322"/>
    </row>
    <row r="68" spans="1:8" x14ac:dyDescent="0.25">
      <c r="A68" s="322"/>
      <c r="B68" s="322"/>
      <c r="C68" s="322"/>
      <c r="D68" s="322"/>
      <c r="E68" s="322"/>
      <c r="F68" s="322"/>
      <c r="G68" s="322"/>
      <c r="H68" s="322"/>
    </row>
    <row r="69" spans="1:8" x14ac:dyDescent="0.25">
      <c r="A69" s="322"/>
      <c r="B69" s="322"/>
      <c r="C69" s="322"/>
      <c r="D69" s="322"/>
      <c r="E69" s="322"/>
      <c r="F69" s="322"/>
      <c r="G69" s="322"/>
      <c r="H69" s="322"/>
    </row>
    <row r="70" spans="1:8" x14ac:dyDescent="0.25">
      <c r="A70" s="322"/>
      <c r="B70" s="322"/>
      <c r="C70" s="322"/>
      <c r="D70" s="322"/>
      <c r="E70" s="322"/>
      <c r="F70" s="322"/>
      <c r="G70" s="322"/>
      <c r="H70" s="322"/>
    </row>
    <row r="71" spans="1:8" x14ac:dyDescent="0.25">
      <c r="A71" s="322"/>
      <c r="B71" s="322"/>
      <c r="C71" s="322"/>
      <c r="D71" s="322"/>
      <c r="E71" s="322"/>
      <c r="F71" s="322"/>
      <c r="G71" s="322"/>
      <c r="H71" s="322"/>
    </row>
    <row r="72" spans="1:8" x14ac:dyDescent="0.25">
      <c r="A72" s="322"/>
      <c r="B72" s="322"/>
      <c r="C72" s="322"/>
      <c r="D72" s="322"/>
      <c r="E72" s="322"/>
      <c r="F72" s="322"/>
      <c r="G72" s="322"/>
      <c r="H72" s="322"/>
    </row>
    <row r="73" spans="1:8" x14ac:dyDescent="0.25">
      <c r="A73" s="322"/>
      <c r="B73" s="322"/>
      <c r="C73" s="322"/>
      <c r="D73" s="322"/>
      <c r="E73" s="322"/>
      <c r="F73" s="322"/>
      <c r="G73" s="322"/>
      <c r="H73" s="322"/>
    </row>
    <row r="74" spans="1:8" x14ac:dyDescent="0.25">
      <c r="A74" s="322"/>
      <c r="B74" s="322"/>
      <c r="C74" s="322"/>
      <c r="D74" s="322"/>
      <c r="E74" s="322"/>
      <c r="F74" s="322"/>
      <c r="G74" s="322"/>
      <c r="H74" s="322"/>
    </row>
    <row r="75" spans="1:8" x14ac:dyDescent="0.25">
      <c r="A75" s="322"/>
      <c r="B75" s="322"/>
      <c r="C75" s="322"/>
      <c r="D75" s="322"/>
      <c r="E75" s="322"/>
      <c r="F75" s="322"/>
      <c r="G75" s="322"/>
      <c r="H75" s="322"/>
    </row>
    <row r="76" spans="1:8" x14ac:dyDescent="0.25">
      <c r="A76" s="322"/>
      <c r="B76" s="322"/>
      <c r="C76" s="322"/>
      <c r="D76" s="322"/>
      <c r="E76" s="322"/>
      <c r="F76" s="322"/>
      <c r="G76" s="322"/>
      <c r="H76" s="322"/>
    </row>
    <row r="77" spans="1:8" x14ac:dyDescent="0.25">
      <c r="A77" s="322"/>
      <c r="B77" s="322"/>
      <c r="C77" s="322"/>
      <c r="D77" s="322"/>
      <c r="E77" s="322"/>
      <c r="F77" s="322"/>
      <c r="G77" s="322"/>
      <c r="H77" s="322"/>
    </row>
    <row r="78" spans="1:8" x14ac:dyDescent="0.25">
      <c r="A78" s="322"/>
      <c r="B78" s="322"/>
      <c r="C78" s="322"/>
      <c r="D78" s="322"/>
      <c r="E78" s="322"/>
      <c r="F78" s="322"/>
      <c r="G78" s="322"/>
      <c r="H78" s="322"/>
    </row>
    <row r="79" spans="1:8" x14ac:dyDescent="0.25">
      <c r="A79" s="322"/>
      <c r="B79" s="322"/>
      <c r="C79" s="322"/>
      <c r="D79" s="322"/>
      <c r="E79" s="322"/>
      <c r="F79" s="322"/>
      <c r="G79" s="322"/>
      <c r="H79" s="322"/>
    </row>
    <row r="80" spans="1:8" x14ac:dyDescent="0.25">
      <c r="A80" s="322"/>
      <c r="B80" s="322"/>
      <c r="C80" s="322"/>
      <c r="D80" s="322"/>
      <c r="E80" s="322"/>
      <c r="F80" s="322"/>
      <c r="G80" s="322"/>
      <c r="H80" s="322"/>
    </row>
    <row r="81" spans="1:8" x14ac:dyDescent="0.25">
      <c r="A81" s="322"/>
      <c r="B81" s="322"/>
      <c r="C81" s="322"/>
      <c r="D81" s="322"/>
      <c r="E81" s="322"/>
      <c r="F81" s="322"/>
      <c r="G81" s="322"/>
      <c r="H81" s="322"/>
    </row>
    <row r="82" spans="1:8" x14ac:dyDescent="0.25">
      <c r="A82" s="322"/>
      <c r="B82" s="322"/>
      <c r="C82" s="322"/>
      <c r="D82" s="322"/>
      <c r="E82" s="322"/>
      <c r="F82" s="322"/>
      <c r="G82" s="322"/>
      <c r="H82" s="322"/>
    </row>
    <row r="83" spans="1:8" x14ac:dyDescent="0.25">
      <c r="A83" s="322"/>
      <c r="B83" s="322"/>
      <c r="C83" s="322"/>
      <c r="D83" s="322"/>
      <c r="E83" s="322"/>
      <c r="F83" s="322"/>
      <c r="G83" s="322"/>
      <c r="H83" s="322"/>
    </row>
    <row r="84" spans="1:8" x14ac:dyDescent="0.25">
      <c r="A84" s="322"/>
      <c r="B84" s="322"/>
      <c r="C84" s="322"/>
      <c r="D84" s="322"/>
      <c r="E84" s="322"/>
      <c r="F84" s="322"/>
      <c r="G84" s="322"/>
      <c r="H84" s="322"/>
    </row>
    <row r="85" spans="1:8" x14ac:dyDescent="0.25">
      <c r="A85" s="322"/>
      <c r="B85" s="322"/>
      <c r="C85" s="322"/>
      <c r="D85" s="322"/>
      <c r="E85" s="322"/>
      <c r="F85" s="322"/>
      <c r="G85" s="322"/>
      <c r="H85" s="322"/>
    </row>
    <row r="86" spans="1:8" x14ac:dyDescent="0.25">
      <c r="A86" s="322"/>
      <c r="B86" s="322"/>
      <c r="C86" s="322"/>
      <c r="D86" s="322"/>
      <c r="E86" s="322"/>
      <c r="F86" s="322"/>
      <c r="G86" s="322"/>
      <c r="H86" s="322"/>
    </row>
    <row r="87" spans="1:8" x14ac:dyDescent="0.25">
      <c r="A87" s="322"/>
      <c r="B87" s="322"/>
      <c r="C87" s="322"/>
      <c r="D87" s="322"/>
      <c r="E87" s="322"/>
      <c r="F87" s="322"/>
      <c r="G87" s="322"/>
      <c r="H87" s="322"/>
    </row>
    <row r="88" spans="1:8" x14ac:dyDescent="0.25">
      <c r="A88" s="322"/>
      <c r="B88" s="322"/>
      <c r="C88" s="322"/>
      <c r="D88" s="322"/>
      <c r="E88" s="322"/>
      <c r="F88" s="322"/>
      <c r="G88" s="322"/>
      <c r="H88" s="322"/>
    </row>
    <row r="89" spans="1:8" x14ac:dyDescent="0.25">
      <c r="A89" s="322"/>
      <c r="B89" s="322"/>
      <c r="C89" s="322"/>
      <c r="D89" s="322"/>
      <c r="E89" s="322"/>
      <c r="F89" s="322"/>
      <c r="G89" s="322"/>
      <c r="H89" s="322"/>
    </row>
    <row r="90" spans="1:8" x14ac:dyDescent="0.25">
      <c r="A90" s="322"/>
      <c r="B90" s="322"/>
      <c r="C90" s="322"/>
      <c r="D90" s="322"/>
      <c r="E90" s="322"/>
      <c r="F90" s="322"/>
      <c r="G90" s="322"/>
      <c r="H90" s="322"/>
    </row>
    <row r="91" spans="1:8" x14ac:dyDescent="0.25">
      <c r="A91" s="322"/>
      <c r="B91" s="322"/>
      <c r="C91" s="322"/>
      <c r="D91" s="322"/>
      <c r="E91" s="322"/>
      <c r="F91" s="322"/>
      <c r="G91" s="322"/>
      <c r="H91" s="322"/>
    </row>
    <row r="92" spans="1:8" x14ac:dyDescent="0.25">
      <c r="A92" s="322"/>
      <c r="B92" s="322"/>
      <c r="C92" s="322"/>
      <c r="D92" s="322"/>
      <c r="E92" s="322"/>
      <c r="F92" s="322"/>
      <c r="G92" s="322"/>
      <c r="H92" s="322"/>
    </row>
    <row r="93" spans="1:8" x14ac:dyDescent="0.25">
      <c r="A93" s="322"/>
      <c r="B93" s="322"/>
      <c r="C93" s="322"/>
      <c r="D93" s="322"/>
      <c r="E93" s="322"/>
      <c r="F93" s="322"/>
      <c r="G93" s="322"/>
      <c r="H93" s="322"/>
    </row>
    <row r="94" spans="1:8" x14ac:dyDescent="0.25">
      <c r="A94" s="322"/>
      <c r="B94" s="322"/>
      <c r="C94" s="322"/>
      <c r="D94" s="322"/>
      <c r="E94" s="322"/>
      <c r="F94" s="322"/>
      <c r="G94" s="322"/>
      <c r="H94" s="322"/>
    </row>
    <row r="95" spans="1:8" x14ac:dyDescent="0.25">
      <c r="A95" s="322"/>
      <c r="B95" s="322"/>
      <c r="C95" s="322"/>
      <c r="D95" s="322"/>
      <c r="E95" s="322"/>
      <c r="F95" s="322"/>
      <c r="G95" s="322"/>
      <c r="H95" s="322"/>
    </row>
    <row r="96" spans="1:8" x14ac:dyDescent="0.25">
      <c r="A96" s="322"/>
      <c r="B96" s="322"/>
      <c r="C96" s="322"/>
      <c r="D96" s="322"/>
      <c r="E96" s="322"/>
      <c r="F96" s="322"/>
      <c r="G96" s="322"/>
      <c r="H96" s="322"/>
    </row>
    <row r="97" spans="1:8" x14ac:dyDescent="0.25">
      <c r="A97" s="322"/>
      <c r="B97" s="322"/>
      <c r="C97" s="322"/>
      <c r="D97" s="322"/>
      <c r="E97" s="322"/>
      <c r="F97" s="322"/>
      <c r="G97" s="322"/>
      <c r="H97" s="322"/>
    </row>
    <row r="98" spans="1:8" x14ac:dyDescent="0.25">
      <c r="A98" s="322"/>
      <c r="B98" s="322"/>
      <c r="C98" s="322"/>
      <c r="D98" s="322"/>
      <c r="E98" s="322"/>
      <c r="F98" s="322"/>
      <c r="G98" s="322"/>
      <c r="H98" s="322"/>
    </row>
    <row r="99" spans="1:8" x14ac:dyDescent="0.25">
      <c r="A99" s="322"/>
      <c r="B99" s="322"/>
      <c r="C99" s="322"/>
      <c r="D99" s="322"/>
      <c r="E99" s="322"/>
      <c r="F99" s="322"/>
      <c r="G99" s="322"/>
      <c r="H99" s="322"/>
    </row>
    <row r="100" spans="1:8" x14ac:dyDescent="0.25">
      <c r="A100" s="322"/>
      <c r="B100" s="322"/>
      <c r="C100" s="322"/>
      <c r="D100" s="322"/>
      <c r="E100" s="322"/>
      <c r="F100" s="322"/>
      <c r="G100" s="322"/>
      <c r="H100" s="322"/>
    </row>
    <row r="101" spans="1:8" x14ac:dyDescent="0.25">
      <c r="A101" s="322"/>
      <c r="B101" s="322"/>
      <c r="C101" s="322"/>
      <c r="D101" s="322"/>
      <c r="E101" s="322"/>
      <c r="F101" s="322"/>
      <c r="G101" s="322"/>
      <c r="H101" s="322"/>
    </row>
    <row r="102" spans="1:8" x14ac:dyDescent="0.25">
      <c r="A102" s="322"/>
      <c r="B102" s="322"/>
      <c r="C102" s="322"/>
      <c r="D102" s="322"/>
      <c r="E102" s="322"/>
      <c r="F102" s="322"/>
      <c r="G102" s="322"/>
      <c r="H102" s="322"/>
    </row>
    <row r="103" spans="1:8" x14ac:dyDescent="0.25">
      <c r="A103" s="322"/>
      <c r="B103" s="322"/>
      <c r="C103" s="322"/>
      <c r="D103" s="322"/>
      <c r="E103" s="322"/>
      <c r="F103" s="322"/>
      <c r="G103" s="322"/>
      <c r="H103" s="322"/>
    </row>
    <row r="104" spans="1:8" x14ac:dyDescent="0.25">
      <c r="A104" s="322"/>
      <c r="B104" s="322"/>
      <c r="C104" s="322"/>
      <c r="D104" s="322"/>
      <c r="E104" s="322"/>
      <c r="F104" s="322"/>
      <c r="G104" s="322"/>
      <c r="H104" s="322"/>
    </row>
    <row r="105" spans="1:8" x14ac:dyDescent="0.25">
      <c r="A105" s="322"/>
      <c r="B105" s="322"/>
      <c r="C105" s="322"/>
      <c r="D105" s="322"/>
      <c r="E105" s="322"/>
      <c r="F105" s="322"/>
      <c r="G105" s="322"/>
      <c r="H105" s="322"/>
    </row>
    <row r="106" spans="1:8" x14ac:dyDescent="0.25">
      <c r="A106" s="322"/>
      <c r="B106" s="322"/>
      <c r="C106" s="322"/>
      <c r="D106" s="322"/>
      <c r="E106" s="322"/>
      <c r="F106" s="322"/>
      <c r="G106" s="322"/>
      <c r="H106" s="322"/>
    </row>
    <row r="107" spans="1:8" x14ac:dyDescent="0.25">
      <c r="A107" s="322"/>
      <c r="B107" s="322"/>
      <c r="C107" s="322"/>
      <c r="D107" s="322"/>
      <c r="E107" s="322"/>
      <c r="F107" s="322"/>
      <c r="G107" s="322"/>
      <c r="H107" s="322"/>
    </row>
    <row r="108" spans="1:8" x14ac:dyDescent="0.25">
      <c r="A108" s="322"/>
      <c r="B108" s="322"/>
      <c r="C108" s="322"/>
      <c r="D108" s="322"/>
      <c r="E108" s="322"/>
      <c r="F108" s="322"/>
      <c r="G108" s="322"/>
      <c r="H108" s="322"/>
    </row>
    <row r="109" spans="1:8" x14ac:dyDescent="0.25">
      <c r="A109" s="322"/>
      <c r="B109" s="322"/>
      <c r="C109" s="322"/>
      <c r="D109" s="322"/>
      <c r="E109" s="322"/>
      <c r="F109" s="322"/>
      <c r="G109" s="322"/>
      <c r="H109" s="322"/>
    </row>
    <row r="110" spans="1:8" x14ac:dyDescent="0.25">
      <c r="A110" s="322"/>
      <c r="B110" s="322"/>
      <c r="C110" s="322"/>
      <c r="D110" s="322"/>
      <c r="E110" s="322"/>
      <c r="F110" s="322"/>
      <c r="G110" s="322"/>
      <c r="H110" s="322"/>
    </row>
    <row r="111" spans="1:8" x14ac:dyDescent="0.25">
      <c r="A111" s="322"/>
      <c r="B111" s="322"/>
      <c r="C111" s="322"/>
      <c r="D111" s="322"/>
      <c r="E111" s="322"/>
      <c r="F111" s="322"/>
      <c r="G111" s="322"/>
      <c r="H111" s="322"/>
    </row>
    <row r="112" spans="1:8" x14ac:dyDescent="0.25">
      <c r="A112" s="322"/>
      <c r="B112" s="322"/>
      <c r="C112" s="322"/>
      <c r="D112" s="322"/>
      <c r="E112" s="322"/>
      <c r="F112" s="322"/>
      <c r="G112" s="322"/>
      <c r="H112" s="322"/>
    </row>
    <row r="113" spans="1:8" x14ac:dyDescent="0.25">
      <c r="A113" s="322"/>
      <c r="B113" s="322"/>
      <c r="C113" s="322"/>
      <c r="D113" s="322"/>
      <c r="E113" s="322"/>
      <c r="F113" s="322"/>
      <c r="G113" s="322"/>
      <c r="H113" s="322"/>
    </row>
    <row r="114" spans="1:8" x14ac:dyDescent="0.25">
      <c r="A114" s="322"/>
      <c r="B114" s="322"/>
      <c r="C114" s="322"/>
      <c r="D114" s="322"/>
      <c r="E114" s="322"/>
      <c r="F114" s="322"/>
      <c r="G114" s="322"/>
      <c r="H114" s="322"/>
    </row>
    <row r="115" spans="1:8" x14ac:dyDescent="0.25">
      <c r="A115" s="322"/>
      <c r="B115" s="322"/>
      <c r="C115" s="322"/>
      <c r="D115" s="322"/>
      <c r="E115" s="322"/>
      <c r="F115" s="322"/>
      <c r="G115" s="322"/>
      <c r="H115" s="322"/>
    </row>
    <row r="116" spans="1:8" x14ac:dyDescent="0.25">
      <c r="A116" s="322"/>
      <c r="B116" s="322"/>
      <c r="C116" s="322"/>
      <c r="D116" s="322"/>
      <c r="E116" s="322"/>
      <c r="F116" s="322"/>
      <c r="G116" s="322"/>
      <c r="H116" s="322"/>
    </row>
    <row r="117" spans="1:8" x14ac:dyDescent="0.25">
      <c r="A117" s="322"/>
      <c r="B117" s="322"/>
      <c r="C117" s="322"/>
      <c r="D117" s="322"/>
      <c r="E117" s="322"/>
      <c r="F117" s="322"/>
      <c r="G117" s="322"/>
      <c r="H117" s="322"/>
    </row>
    <row r="118" spans="1:8" x14ac:dyDescent="0.25">
      <c r="A118" s="322"/>
      <c r="B118" s="322"/>
      <c r="C118" s="322"/>
      <c r="D118" s="322"/>
      <c r="E118" s="322"/>
      <c r="F118" s="322"/>
      <c r="G118" s="322"/>
      <c r="H118" s="322"/>
    </row>
    <row r="119" spans="1:8" x14ac:dyDescent="0.25">
      <c r="A119" s="322"/>
      <c r="B119" s="322"/>
      <c r="C119" s="322"/>
      <c r="D119" s="322"/>
      <c r="E119" s="322"/>
      <c r="F119" s="322"/>
      <c r="G119" s="322"/>
      <c r="H119" s="322"/>
    </row>
    <row r="120" spans="1:8" x14ac:dyDescent="0.25">
      <c r="A120" s="322"/>
      <c r="B120" s="322"/>
      <c r="C120" s="322"/>
      <c r="D120" s="322"/>
      <c r="E120" s="322"/>
      <c r="F120" s="322"/>
      <c r="G120" s="322"/>
      <c r="H120" s="322"/>
    </row>
    <row r="121" spans="1:8" x14ac:dyDescent="0.25">
      <c r="A121" s="322"/>
      <c r="B121" s="322"/>
      <c r="C121" s="322"/>
      <c r="D121" s="322"/>
      <c r="E121" s="322"/>
      <c r="F121" s="322"/>
      <c r="G121" s="322"/>
      <c r="H121" s="322"/>
    </row>
    <row r="122" spans="1:8" x14ac:dyDescent="0.25">
      <c r="A122" s="322"/>
      <c r="B122" s="322"/>
      <c r="C122" s="322"/>
      <c r="D122" s="322"/>
      <c r="E122" s="322"/>
      <c r="F122" s="322"/>
      <c r="G122" s="322"/>
      <c r="H122" s="322"/>
    </row>
    <row r="123" spans="1:8" x14ac:dyDescent="0.25">
      <c r="A123" s="322"/>
      <c r="B123" s="322"/>
      <c r="C123" s="322"/>
      <c r="D123" s="322"/>
      <c r="E123" s="322"/>
      <c r="F123" s="322"/>
      <c r="G123" s="322"/>
      <c r="H123" s="322"/>
    </row>
    <row r="124" spans="1:8" x14ac:dyDescent="0.25">
      <c r="A124" s="322"/>
      <c r="B124" s="322"/>
      <c r="C124" s="322"/>
      <c r="D124" s="322"/>
      <c r="E124" s="322"/>
      <c r="F124" s="322"/>
      <c r="G124" s="322"/>
      <c r="H124" s="322"/>
    </row>
    <row r="125" spans="1:8" x14ac:dyDescent="0.25">
      <c r="A125" s="322"/>
      <c r="B125" s="322"/>
      <c r="C125" s="322"/>
      <c r="D125" s="322"/>
      <c r="E125" s="322"/>
      <c r="F125" s="322"/>
      <c r="G125" s="322"/>
      <c r="H125" s="322"/>
    </row>
    <row r="126" spans="1:8" x14ac:dyDescent="0.25">
      <c r="A126" s="322"/>
      <c r="B126" s="322"/>
      <c r="C126" s="322"/>
      <c r="D126" s="322"/>
      <c r="E126" s="322"/>
      <c r="F126" s="322"/>
      <c r="G126" s="322"/>
      <c r="H126" s="322"/>
    </row>
    <row r="127" spans="1:8" x14ac:dyDescent="0.25">
      <c r="A127" s="322"/>
      <c r="B127" s="322"/>
      <c r="C127" s="322"/>
      <c r="D127" s="322"/>
      <c r="E127" s="322"/>
      <c r="F127" s="322"/>
      <c r="G127" s="322"/>
      <c r="H127" s="322"/>
    </row>
    <row r="128" spans="1:8" x14ac:dyDescent="0.25">
      <c r="A128" s="322"/>
      <c r="B128" s="322"/>
      <c r="C128" s="322"/>
      <c r="D128" s="322"/>
      <c r="E128" s="322"/>
      <c r="F128" s="322"/>
      <c r="G128" s="322"/>
      <c r="H128" s="322"/>
    </row>
    <row r="129" spans="1:8" x14ac:dyDescent="0.25">
      <c r="A129" s="322"/>
      <c r="B129" s="322"/>
      <c r="C129" s="322"/>
      <c r="D129" s="322"/>
      <c r="E129" s="322"/>
      <c r="F129" s="322"/>
      <c r="G129" s="322"/>
      <c r="H129" s="322"/>
    </row>
    <row r="130" spans="1:8" x14ac:dyDescent="0.25">
      <c r="A130" s="322"/>
      <c r="B130" s="322"/>
      <c r="C130" s="322"/>
      <c r="D130" s="322"/>
      <c r="E130" s="322"/>
      <c r="F130" s="322"/>
      <c r="G130" s="322"/>
      <c r="H130" s="322"/>
    </row>
    <row r="131" spans="1:8" x14ac:dyDescent="0.25">
      <c r="A131" s="322"/>
      <c r="B131" s="322"/>
      <c r="C131" s="322"/>
      <c r="D131" s="322"/>
      <c r="E131" s="322"/>
      <c r="F131" s="322"/>
      <c r="G131" s="322"/>
      <c r="H131" s="322"/>
    </row>
    <row r="132" spans="1:8" x14ac:dyDescent="0.25">
      <c r="A132" s="322"/>
      <c r="B132" s="322"/>
      <c r="C132" s="322"/>
      <c r="D132" s="322"/>
      <c r="E132" s="322"/>
      <c r="F132" s="322"/>
      <c r="G132" s="322"/>
      <c r="H132" s="322"/>
    </row>
    <row r="133" spans="1:8" x14ac:dyDescent="0.25">
      <c r="A133" s="322"/>
      <c r="B133" s="322"/>
      <c r="C133" s="322"/>
      <c r="D133" s="322"/>
      <c r="E133" s="322"/>
      <c r="F133" s="322"/>
      <c r="G133" s="322"/>
      <c r="H133" s="322"/>
    </row>
    <row r="134" spans="1:8" x14ac:dyDescent="0.25">
      <c r="A134" s="322"/>
      <c r="B134" s="322"/>
      <c r="C134" s="322"/>
      <c r="D134" s="322"/>
      <c r="E134" s="322"/>
      <c r="F134" s="322"/>
      <c r="G134" s="322"/>
      <c r="H134" s="322"/>
    </row>
    <row r="135" spans="1:8" x14ac:dyDescent="0.25">
      <c r="A135" s="322"/>
      <c r="B135" s="322"/>
      <c r="C135" s="322"/>
      <c r="D135" s="322"/>
      <c r="E135" s="322"/>
      <c r="F135" s="322"/>
      <c r="G135" s="322"/>
      <c r="H135" s="322"/>
    </row>
    <row r="136" spans="1:8" x14ac:dyDescent="0.25">
      <c r="A136" s="322"/>
      <c r="B136" s="322"/>
      <c r="C136" s="322"/>
      <c r="D136" s="322"/>
      <c r="E136" s="322"/>
      <c r="F136" s="322"/>
      <c r="G136" s="322"/>
      <c r="H136" s="322"/>
    </row>
    <row r="137" spans="1:8" x14ac:dyDescent="0.25">
      <c r="A137" s="322"/>
      <c r="B137" s="322"/>
      <c r="C137" s="322"/>
      <c r="D137" s="322"/>
      <c r="E137" s="322"/>
      <c r="F137" s="322"/>
      <c r="G137" s="322"/>
      <c r="H137" s="322"/>
    </row>
    <row r="138" spans="1:8" x14ac:dyDescent="0.25">
      <c r="A138" s="322"/>
      <c r="B138" s="322"/>
      <c r="C138" s="322"/>
      <c r="D138" s="322"/>
      <c r="E138" s="322"/>
      <c r="F138" s="322"/>
      <c r="G138" s="322"/>
      <c r="H138" s="322"/>
    </row>
    <row r="139" spans="1:8" x14ac:dyDescent="0.25">
      <c r="A139" s="322"/>
      <c r="B139" s="322"/>
      <c r="C139" s="322"/>
      <c r="D139" s="322"/>
      <c r="E139" s="322"/>
      <c r="F139" s="322"/>
      <c r="G139" s="322"/>
      <c r="H139" s="322"/>
    </row>
    <row r="140" spans="1:8" x14ac:dyDescent="0.25">
      <c r="A140" s="322"/>
      <c r="B140" s="322"/>
      <c r="C140" s="322"/>
      <c r="D140" s="322"/>
      <c r="E140" s="322"/>
      <c r="F140" s="322"/>
      <c r="G140" s="322"/>
      <c r="H140" s="322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79"/>
  <sheetViews>
    <sheetView showGridLines="0" zoomScale="85" zoomScaleNormal="85" workbookViewId="0">
      <pane xSplit="3" ySplit="10" topLeftCell="D32" activePane="bottomRight" state="frozen"/>
      <selection pane="topRight" activeCell="C1" sqref="C1"/>
      <selection pane="bottomLeft" activeCell="A4" sqref="A4"/>
      <selection pane="bottomRight" activeCell="O46" sqref="O46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4" width="27" style="1" customWidth="1"/>
    <col min="5" max="15" width="22.85546875" style="1" customWidth="1"/>
    <col min="16" max="16" width="28.42578125" style="1" customWidth="1"/>
    <col min="17" max="17" width="18.85546875" style="1" customWidth="1"/>
    <col min="18" max="18" width="16.7109375" style="12" customWidth="1"/>
    <col min="19" max="19" width="17.5703125" style="1" customWidth="1"/>
    <col min="20" max="20" width="36.28515625" style="1" customWidth="1"/>
    <col min="21" max="21" width="20.42578125" style="1" customWidth="1"/>
    <col min="22" max="22" width="9.140625" style="1" customWidth="1"/>
    <col min="23" max="23" width="16.5703125" style="1" customWidth="1"/>
    <col min="24" max="24" width="14.28515625" style="1" customWidth="1"/>
    <col min="25" max="16384" width="11.42578125" style="1"/>
  </cols>
  <sheetData>
    <row r="3" spans="2:24" ht="2.25" customHeight="1" x14ac:dyDescent="0.25"/>
    <row r="4" spans="2:24" ht="2.25" customHeight="1" x14ac:dyDescent="0.25"/>
    <row r="5" spans="2:24" ht="2.25" customHeight="1" x14ac:dyDescent="0.25"/>
    <row r="6" spans="2:24" ht="2.25" customHeight="1" thickBot="1" x14ac:dyDescent="0.3"/>
    <row r="7" spans="2:24" ht="15.75" customHeight="1" x14ac:dyDescent="0.25">
      <c r="B7" s="323"/>
      <c r="C7" s="323"/>
      <c r="D7" s="325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7"/>
      <c r="R7" s="87"/>
    </row>
    <row r="8" spans="2:24" ht="16.5" customHeight="1" x14ac:dyDescent="0.25">
      <c r="B8" s="323"/>
      <c r="C8" s="323"/>
      <c r="D8" s="328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30"/>
      <c r="R8" s="87"/>
      <c r="S8" s="9"/>
    </row>
    <row r="9" spans="2:24" ht="16.5" customHeight="1" thickBot="1" x14ac:dyDescent="0.3">
      <c r="B9" s="323"/>
      <c r="C9" s="323"/>
      <c r="D9" s="331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3"/>
      <c r="R9" s="89"/>
    </row>
    <row r="10" spans="2:24" ht="35.25" customHeight="1" thickBot="1" x14ac:dyDescent="0.3">
      <c r="B10" s="323"/>
      <c r="C10" s="323"/>
      <c r="D10" s="94" t="s">
        <v>93</v>
      </c>
      <c r="E10" s="94" t="s">
        <v>94</v>
      </c>
      <c r="F10" s="94" t="s">
        <v>95</v>
      </c>
      <c r="G10" s="94" t="s">
        <v>96</v>
      </c>
      <c r="H10" s="94" t="s">
        <v>97</v>
      </c>
      <c r="I10" s="128" t="s">
        <v>98</v>
      </c>
      <c r="J10" s="128" t="s">
        <v>156</v>
      </c>
      <c r="K10" s="128" t="s">
        <v>157</v>
      </c>
      <c r="L10" s="128" t="s">
        <v>158</v>
      </c>
      <c r="M10" s="128" t="s">
        <v>159</v>
      </c>
      <c r="N10" s="128" t="s">
        <v>160</v>
      </c>
      <c r="O10" s="128" t="s">
        <v>161</v>
      </c>
      <c r="P10" s="76" t="s">
        <v>5</v>
      </c>
    </row>
    <row r="11" spans="2:24" ht="15.75" hidden="1" customHeight="1" x14ac:dyDescent="0.25">
      <c r="B11" s="6" t="s">
        <v>4</v>
      </c>
      <c r="C11" s="4" t="s">
        <v>0</v>
      </c>
      <c r="D11" s="159"/>
      <c r="E11" s="129"/>
      <c r="F11" s="129"/>
      <c r="G11" s="129"/>
      <c r="H11" s="214"/>
      <c r="I11" s="130"/>
      <c r="J11" s="130"/>
      <c r="K11" s="130"/>
      <c r="L11" s="130"/>
      <c r="M11" s="130"/>
      <c r="N11" s="130"/>
      <c r="O11" s="130"/>
      <c r="P11" s="131" t="e">
        <f>SUM(#REF!)</f>
        <v>#REF!</v>
      </c>
    </row>
    <row r="12" spans="2:24" ht="18" customHeight="1" x14ac:dyDescent="0.25">
      <c r="B12" s="121" t="s">
        <v>68</v>
      </c>
      <c r="C12" s="167" t="s">
        <v>19</v>
      </c>
      <c r="D12" s="242">
        <v>1859497.4909999999</v>
      </c>
      <c r="E12" s="242">
        <v>497002.41687999998</v>
      </c>
      <c r="F12" s="242">
        <v>1402168.8750200002</v>
      </c>
      <c r="G12" s="248">
        <v>1281823.2180000006</v>
      </c>
      <c r="H12" s="242">
        <v>1877455.534</v>
      </c>
      <c r="I12" s="219">
        <v>1892238.14863</v>
      </c>
      <c r="J12" s="226">
        <v>2132419.0580000002</v>
      </c>
      <c r="K12" s="226">
        <v>1521203.5929999999</v>
      </c>
      <c r="L12" s="226">
        <v>1144101.2120000001</v>
      </c>
      <c r="M12" s="226">
        <v>1736055.8569999998</v>
      </c>
      <c r="N12" s="226">
        <v>3696565.3167999997</v>
      </c>
      <c r="O12" s="226">
        <v>1099829.7050000001</v>
      </c>
      <c r="P12" s="172" t="s">
        <v>20</v>
      </c>
      <c r="Q12" s="171">
        <f>SUM(D12:O12)/1000</f>
        <v>20140.360425329996</v>
      </c>
      <c r="R12" s="17"/>
    </row>
    <row r="13" spans="2:24" x14ac:dyDescent="0.25">
      <c r="B13" s="124"/>
      <c r="C13" s="168" t="s">
        <v>69</v>
      </c>
      <c r="D13" s="243">
        <v>18.190000000000001</v>
      </c>
      <c r="E13" s="243">
        <v>42.84</v>
      </c>
      <c r="F13" s="243">
        <v>50.01</v>
      </c>
      <c r="G13" s="249">
        <v>12.02</v>
      </c>
      <c r="H13" s="243">
        <f>SUM('Otras Drogas por Mes'!S14:S17)</f>
        <v>1118.6600000000001</v>
      </c>
      <c r="I13" s="222">
        <v>15.912000000000001</v>
      </c>
      <c r="J13" s="222">
        <v>0</v>
      </c>
      <c r="K13" s="222">
        <v>8.4600000000000009</v>
      </c>
      <c r="L13" s="222">
        <v>15.3</v>
      </c>
      <c r="M13" s="222">
        <v>22.71</v>
      </c>
      <c r="N13" s="222">
        <v>1458.94</v>
      </c>
      <c r="O13" s="222">
        <v>49.34</v>
      </c>
      <c r="P13" s="153" t="s">
        <v>81</v>
      </c>
      <c r="Q13" s="171">
        <f t="shared" ref="Q13:Q17" si="0">SUM(D13:O13)/1000</f>
        <v>2.8123820000000004</v>
      </c>
      <c r="R13" s="55"/>
      <c r="S13" s="52"/>
      <c r="T13" s="68"/>
      <c r="U13" s="68"/>
      <c r="V13" s="68"/>
    </row>
    <row r="14" spans="2:24" x14ac:dyDescent="0.25">
      <c r="B14" s="124"/>
      <c r="C14" s="154" t="s">
        <v>66</v>
      </c>
      <c r="D14" s="244">
        <v>704077.78228000004</v>
      </c>
      <c r="E14" s="244">
        <v>615288.80936000007</v>
      </c>
      <c r="F14" s="244">
        <v>1166054.7761200001</v>
      </c>
      <c r="G14" s="250">
        <v>3577332.8593199998</v>
      </c>
      <c r="H14" s="244">
        <v>2781427.8025600002</v>
      </c>
      <c r="I14" s="223">
        <v>320691.90570000006</v>
      </c>
      <c r="J14" s="223">
        <v>881802.6678500002</v>
      </c>
      <c r="K14" s="223">
        <v>188207.90183999998</v>
      </c>
      <c r="L14" s="223">
        <v>355717.35736000002</v>
      </c>
      <c r="M14" s="223">
        <v>507778.76939999999</v>
      </c>
      <c r="N14" s="223">
        <v>139063.90383999998</v>
      </c>
      <c r="O14" s="223">
        <v>422637.76527999999</v>
      </c>
      <c r="P14" s="154" t="s">
        <v>67</v>
      </c>
      <c r="Q14" s="171">
        <f t="shared" si="0"/>
        <v>11660.082300910002</v>
      </c>
      <c r="R14" s="73"/>
      <c r="S14" s="53"/>
      <c r="T14" s="88"/>
    </row>
    <row r="15" spans="2:24" x14ac:dyDescent="0.25">
      <c r="B15" s="122"/>
      <c r="C15" s="169" t="s">
        <v>80</v>
      </c>
      <c r="D15" s="245">
        <v>371.4</v>
      </c>
      <c r="E15" s="245">
        <v>52.13</v>
      </c>
      <c r="F15" s="245">
        <v>84.58</v>
      </c>
      <c r="G15" s="251">
        <v>0</v>
      </c>
      <c r="H15" s="245">
        <v>553.35</v>
      </c>
      <c r="I15" s="224">
        <v>156.47</v>
      </c>
      <c r="J15" s="224">
        <v>19.04</v>
      </c>
      <c r="K15" s="224">
        <v>3701.25</v>
      </c>
      <c r="L15" s="224">
        <v>103.8</v>
      </c>
      <c r="M15" s="224">
        <v>26.14</v>
      </c>
      <c r="N15" s="224">
        <v>139.13999999999999</v>
      </c>
      <c r="O15" s="224">
        <v>3922.15</v>
      </c>
      <c r="P15" s="155" t="s">
        <v>85</v>
      </c>
      <c r="Q15" s="171">
        <f t="shared" si="0"/>
        <v>9.1294500000000003</v>
      </c>
      <c r="R15" s="51"/>
      <c r="S15" s="30"/>
      <c r="T15" s="11"/>
      <c r="U15" s="11"/>
      <c r="V15" s="11"/>
      <c r="W15" s="11"/>
      <c r="X15" s="11"/>
    </row>
    <row r="16" spans="2:24" x14ac:dyDescent="0.25">
      <c r="B16" s="124"/>
      <c r="C16" s="170" t="s">
        <v>14</v>
      </c>
      <c r="D16" s="246">
        <v>12808.851000000001</v>
      </c>
      <c r="E16" s="246">
        <v>8846.6470000000008</v>
      </c>
      <c r="F16" s="246">
        <v>11383.648999999999</v>
      </c>
      <c r="G16" s="252">
        <v>12364.784999999998</v>
      </c>
      <c r="H16" s="246">
        <v>12524.046</v>
      </c>
      <c r="I16" s="225">
        <v>10839.699000000001</v>
      </c>
      <c r="J16" s="225">
        <v>11884.280159999998</v>
      </c>
      <c r="K16" s="225">
        <v>11568.375999999997</v>
      </c>
      <c r="L16" s="225">
        <v>8390.7420000000002</v>
      </c>
      <c r="M16" s="225">
        <v>11118.773000000001</v>
      </c>
      <c r="N16" s="225">
        <v>10730.609999999999</v>
      </c>
      <c r="O16" s="225">
        <v>7950.6479999999992</v>
      </c>
      <c r="P16" s="156" t="s">
        <v>21</v>
      </c>
      <c r="Q16" s="171">
        <f t="shared" si="0"/>
        <v>130.41110615999997</v>
      </c>
      <c r="R16" s="51"/>
      <c r="S16" s="30"/>
      <c r="T16" s="68"/>
      <c r="U16" s="68"/>
      <c r="V16" s="68"/>
      <c r="W16" s="68"/>
      <c r="X16" s="68"/>
    </row>
    <row r="17" spans="2:24" ht="16.5" thickBot="1" x14ac:dyDescent="0.3">
      <c r="B17" s="122"/>
      <c r="C17" s="237" t="s">
        <v>84</v>
      </c>
      <c r="D17" s="247">
        <v>28.68</v>
      </c>
      <c r="E17" s="247">
        <v>586.4</v>
      </c>
      <c r="F17" s="247">
        <v>208.19</v>
      </c>
      <c r="G17" s="253">
        <v>234.37</v>
      </c>
      <c r="H17" s="247">
        <v>253.05</v>
      </c>
      <c r="I17" s="230">
        <v>0</v>
      </c>
      <c r="J17" s="230">
        <v>91.69</v>
      </c>
      <c r="K17" s="230">
        <v>20.329999999999998</v>
      </c>
      <c r="L17" s="230">
        <v>275.45</v>
      </c>
      <c r="M17" s="230">
        <v>781</v>
      </c>
      <c r="N17" s="230">
        <v>187.86</v>
      </c>
      <c r="O17" s="230">
        <v>128.81</v>
      </c>
      <c r="P17" s="238" t="s">
        <v>86</v>
      </c>
      <c r="Q17" s="171">
        <f t="shared" si="0"/>
        <v>2.79583</v>
      </c>
      <c r="R17" s="51"/>
      <c r="S17" s="86"/>
      <c r="T17" s="84"/>
      <c r="U17" s="84"/>
      <c r="V17" s="84"/>
      <c r="W17" s="84"/>
      <c r="X17" s="84"/>
    </row>
    <row r="18" spans="2:24" ht="18" thickBot="1" x14ac:dyDescent="0.35">
      <c r="B18" s="166"/>
      <c r="C18" s="239" t="s">
        <v>82</v>
      </c>
      <c r="D18" s="240">
        <f t="shared" ref="D18:O18" si="1">SUM(D12:D17)/1000</f>
        <v>2576.8023942799996</v>
      </c>
      <c r="E18" s="240">
        <f t="shared" si="1"/>
        <v>1121.8192432399999</v>
      </c>
      <c r="F18" s="240">
        <f t="shared" si="1"/>
        <v>2579.9500801400009</v>
      </c>
      <c r="G18" s="240">
        <f>SUM(G12:G17)/1000</f>
        <v>4871.7672523200008</v>
      </c>
      <c r="H18" s="240">
        <f t="shared" si="1"/>
        <v>4673.3324425599994</v>
      </c>
      <c r="I18" s="240">
        <f t="shared" si="1"/>
        <v>2223.9421353300004</v>
      </c>
      <c r="J18" s="240">
        <f t="shared" si="1"/>
        <v>3026.2167360100007</v>
      </c>
      <c r="K18" s="240">
        <f t="shared" si="1"/>
        <v>1724.7099108399998</v>
      </c>
      <c r="L18" s="240">
        <f t="shared" si="1"/>
        <v>1508.6038613600001</v>
      </c>
      <c r="M18" s="240">
        <f t="shared" si="1"/>
        <v>2255.7832493999999</v>
      </c>
      <c r="N18" s="240">
        <f t="shared" si="1"/>
        <v>3848.1457706399992</v>
      </c>
      <c r="O18" s="240">
        <f t="shared" si="1"/>
        <v>1534.5184182800001</v>
      </c>
      <c r="P18" s="241" t="s">
        <v>82</v>
      </c>
      <c r="Q18" s="157">
        <f>SUM(Q12:Q17)</f>
        <v>31945.5914944</v>
      </c>
      <c r="R18" s="19"/>
      <c r="S18" s="9"/>
      <c r="T18" s="7"/>
      <c r="U18" s="7"/>
      <c r="V18" s="7"/>
      <c r="W18" s="16"/>
      <c r="X18" s="7"/>
    </row>
    <row r="19" spans="2:24" x14ac:dyDescent="0.25">
      <c r="B19" s="70"/>
      <c r="C19" s="16"/>
      <c r="D19" s="127"/>
      <c r="E19" s="98"/>
      <c r="F19" s="102"/>
      <c r="G19" s="102"/>
      <c r="H19" s="125"/>
      <c r="I19" s="125"/>
      <c r="J19" s="229"/>
      <c r="K19" s="229"/>
      <c r="L19" s="229"/>
      <c r="M19" s="229"/>
      <c r="N19" s="229"/>
      <c r="O19" s="229"/>
      <c r="P19" s="16"/>
      <c r="S19" s="9"/>
      <c r="T19" s="8"/>
      <c r="U19" s="8"/>
      <c r="V19" s="8"/>
      <c r="W19" s="16"/>
      <c r="X19" s="8"/>
    </row>
    <row r="20" spans="2:24" ht="16.5" thickBot="1" x14ac:dyDescent="0.3">
      <c r="B20" s="85"/>
      <c r="C20" s="103"/>
      <c r="D20" s="127"/>
      <c r="E20" s="103"/>
      <c r="F20" s="103"/>
      <c r="G20" s="103"/>
      <c r="H20" s="125"/>
      <c r="I20" s="125"/>
      <c r="J20" s="229"/>
      <c r="K20" s="229"/>
      <c r="L20" s="229"/>
      <c r="M20" s="229"/>
      <c r="N20" s="229"/>
      <c r="O20" s="229"/>
      <c r="P20" s="103"/>
      <c r="S20" s="9"/>
      <c r="T20" s="103"/>
      <c r="U20" s="103"/>
      <c r="V20" s="103"/>
      <c r="W20" s="103"/>
      <c r="X20" s="103"/>
    </row>
    <row r="21" spans="2:24" x14ac:dyDescent="0.25">
      <c r="B21" s="121"/>
      <c r="C21" s="286" t="s">
        <v>1</v>
      </c>
      <c r="D21" s="292">
        <v>2253074.0499999998</v>
      </c>
      <c r="E21" s="282">
        <v>4502876.5</v>
      </c>
      <c r="F21" s="282">
        <v>2814031</v>
      </c>
      <c r="G21" s="282">
        <v>2125227</v>
      </c>
      <c r="H21" s="282">
        <v>3611793</v>
      </c>
      <c r="I21" s="282">
        <v>4230320</v>
      </c>
      <c r="J21" s="282">
        <v>3232417</v>
      </c>
      <c r="K21" s="282">
        <v>2243465</v>
      </c>
      <c r="L21" s="282">
        <v>2182638</v>
      </c>
      <c r="M21" s="282">
        <v>3440251.5</v>
      </c>
      <c r="N21" s="282">
        <v>2257750</v>
      </c>
      <c r="O21" s="282">
        <v>2529411</v>
      </c>
      <c r="P21" s="283">
        <f t="shared" ref="P21:P32" si="2">SUM(D21:O21)</f>
        <v>35423254.049999997</v>
      </c>
      <c r="S21" s="9"/>
      <c r="T21" s="103"/>
      <c r="U21" s="103"/>
      <c r="V21" s="103"/>
      <c r="W21" s="103"/>
      <c r="X21" s="103"/>
    </row>
    <row r="22" spans="2:24" x14ac:dyDescent="0.25">
      <c r="B22" s="122"/>
      <c r="C22" s="287" t="s">
        <v>70</v>
      </c>
      <c r="D22" s="293">
        <v>3642</v>
      </c>
      <c r="E22" s="123">
        <v>3759</v>
      </c>
      <c r="F22" s="123">
        <v>1257</v>
      </c>
      <c r="G22" s="123">
        <v>17868</v>
      </c>
      <c r="H22" s="123">
        <v>871</v>
      </c>
      <c r="I22" s="123">
        <v>15992</v>
      </c>
      <c r="J22" s="123">
        <v>6653</v>
      </c>
      <c r="K22" s="123">
        <v>1809</v>
      </c>
      <c r="L22" s="123">
        <v>2246</v>
      </c>
      <c r="M22" s="123">
        <v>2767</v>
      </c>
      <c r="N22" s="123">
        <v>1154</v>
      </c>
      <c r="O22" s="123">
        <v>852</v>
      </c>
      <c r="P22" s="213">
        <f t="shared" si="2"/>
        <v>58870</v>
      </c>
      <c r="S22" s="9"/>
      <c r="T22" s="103"/>
      <c r="U22" s="103"/>
      <c r="V22" s="103"/>
      <c r="W22" s="103"/>
      <c r="X22" s="103"/>
    </row>
    <row r="23" spans="2:24" x14ac:dyDescent="0.25">
      <c r="B23" s="122"/>
      <c r="C23" s="288" t="s">
        <v>2</v>
      </c>
      <c r="D23" s="294">
        <v>70</v>
      </c>
      <c r="E23" s="284">
        <v>10</v>
      </c>
      <c r="F23" s="284">
        <v>25</v>
      </c>
      <c r="G23" s="284">
        <v>25</v>
      </c>
      <c r="H23" s="284">
        <v>30</v>
      </c>
      <c r="I23" s="284">
        <v>0</v>
      </c>
      <c r="J23" s="284">
        <v>235</v>
      </c>
      <c r="K23" s="284">
        <v>0</v>
      </c>
      <c r="L23" s="284">
        <v>55</v>
      </c>
      <c r="M23" s="284">
        <v>0</v>
      </c>
      <c r="N23" s="284">
        <v>0</v>
      </c>
      <c r="O23" s="284">
        <v>0</v>
      </c>
      <c r="P23" s="285">
        <f t="shared" si="2"/>
        <v>450</v>
      </c>
      <c r="S23" s="9"/>
      <c r="T23" s="103"/>
      <c r="U23" s="103"/>
      <c r="V23" s="103"/>
      <c r="W23" s="103"/>
      <c r="X23" s="103"/>
    </row>
    <row r="24" spans="2:24" x14ac:dyDescent="0.25">
      <c r="B24" s="122"/>
      <c r="C24" s="289" t="s">
        <v>89</v>
      </c>
      <c r="D24" s="293">
        <v>2</v>
      </c>
      <c r="E24" s="123">
        <v>7</v>
      </c>
      <c r="F24" s="123">
        <v>4</v>
      </c>
      <c r="G24" s="123">
        <v>2</v>
      </c>
      <c r="H24" s="123">
        <v>5</v>
      </c>
      <c r="I24" s="123">
        <v>0</v>
      </c>
      <c r="J24" s="123">
        <v>0</v>
      </c>
      <c r="K24" s="123">
        <v>0</v>
      </c>
      <c r="L24" s="123">
        <v>25</v>
      </c>
      <c r="M24" s="123">
        <v>0</v>
      </c>
      <c r="N24" s="123">
        <v>0</v>
      </c>
      <c r="O24" s="123">
        <v>0</v>
      </c>
      <c r="P24" s="213">
        <f t="shared" si="2"/>
        <v>45</v>
      </c>
      <c r="S24" s="9"/>
      <c r="T24" s="116"/>
      <c r="U24" s="116"/>
      <c r="V24" s="116"/>
      <c r="W24" s="116"/>
      <c r="X24" s="116"/>
    </row>
    <row r="25" spans="2:24" x14ac:dyDescent="0.25">
      <c r="B25" s="122"/>
      <c r="C25" s="290" t="s">
        <v>166</v>
      </c>
      <c r="D25" s="294">
        <v>0</v>
      </c>
      <c r="E25" s="284">
        <v>0</v>
      </c>
      <c r="F25" s="284">
        <v>0</v>
      </c>
      <c r="G25" s="284">
        <v>0</v>
      </c>
      <c r="H25" s="284">
        <v>0</v>
      </c>
      <c r="I25" s="284">
        <v>0</v>
      </c>
      <c r="J25" s="284">
        <v>0</v>
      </c>
      <c r="K25" s="284">
        <v>100</v>
      </c>
      <c r="L25" s="284">
        <v>0</v>
      </c>
      <c r="M25" s="284">
        <v>0</v>
      </c>
      <c r="N25" s="284">
        <v>0</v>
      </c>
      <c r="O25" s="284">
        <v>1</v>
      </c>
      <c r="P25" s="285">
        <f t="shared" si="2"/>
        <v>101</v>
      </c>
      <c r="S25" s="9"/>
      <c r="T25" s="229"/>
      <c r="U25" s="229"/>
      <c r="V25" s="229"/>
      <c r="W25" s="229"/>
      <c r="X25" s="229"/>
    </row>
    <row r="26" spans="2:24" x14ac:dyDescent="0.25">
      <c r="B26" s="122" t="s">
        <v>3</v>
      </c>
      <c r="C26" s="289" t="s">
        <v>142</v>
      </c>
      <c r="D26" s="293">
        <v>0</v>
      </c>
      <c r="E26" s="123">
        <v>0</v>
      </c>
      <c r="F26" s="123">
        <v>0</v>
      </c>
      <c r="G26" s="123">
        <v>100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  <c r="P26" s="213">
        <f t="shared" si="2"/>
        <v>100</v>
      </c>
      <c r="S26" s="9"/>
      <c r="T26" s="103"/>
      <c r="U26" s="103"/>
      <c r="V26" s="103"/>
      <c r="W26" s="103"/>
      <c r="X26" s="103"/>
    </row>
    <row r="27" spans="2:24" x14ac:dyDescent="0.25">
      <c r="B27" s="122"/>
      <c r="C27" s="289" t="s">
        <v>99</v>
      </c>
      <c r="D27" s="294">
        <v>0</v>
      </c>
      <c r="E27" s="284">
        <v>3</v>
      </c>
      <c r="F27" s="284">
        <v>0</v>
      </c>
      <c r="G27" s="284">
        <v>500</v>
      </c>
      <c r="H27" s="284">
        <v>500</v>
      </c>
      <c r="I27" s="284">
        <v>0</v>
      </c>
      <c r="J27" s="284">
        <v>900</v>
      </c>
      <c r="K27" s="284">
        <v>100</v>
      </c>
      <c r="L27" s="284">
        <v>50</v>
      </c>
      <c r="M27" s="284">
        <v>0</v>
      </c>
      <c r="N27" s="284">
        <v>0</v>
      </c>
      <c r="O27" s="284">
        <v>0</v>
      </c>
      <c r="P27" s="285">
        <f t="shared" si="2"/>
        <v>2053</v>
      </c>
      <c r="S27" s="9"/>
      <c r="T27" s="127"/>
      <c r="U27" s="127"/>
      <c r="V27" s="127"/>
      <c r="W27" s="127"/>
      <c r="X27" s="127"/>
    </row>
    <row r="28" spans="2:24" x14ac:dyDescent="0.25">
      <c r="B28" s="122"/>
      <c r="C28" s="287" t="s">
        <v>150</v>
      </c>
      <c r="D28" s="29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3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  <c r="P28" s="213">
        <f t="shared" si="2"/>
        <v>3</v>
      </c>
      <c r="S28" s="9"/>
      <c r="T28" s="127"/>
      <c r="U28" s="127"/>
      <c r="V28" s="127"/>
      <c r="W28" s="127"/>
      <c r="X28" s="127"/>
    </row>
    <row r="29" spans="2:24" x14ac:dyDescent="0.25">
      <c r="B29" s="122"/>
      <c r="C29" s="289" t="s">
        <v>91</v>
      </c>
      <c r="D29" s="294">
        <v>0</v>
      </c>
      <c r="E29" s="284">
        <v>5</v>
      </c>
      <c r="F29" s="284">
        <v>0</v>
      </c>
      <c r="G29" s="284">
        <v>0</v>
      </c>
      <c r="H29" s="284">
        <v>0</v>
      </c>
      <c r="I29" s="284">
        <v>0</v>
      </c>
      <c r="J29" s="284">
        <v>0</v>
      </c>
      <c r="K29" s="284">
        <v>0</v>
      </c>
      <c r="L29" s="284">
        <v>0</v>
      </c>
      <c r="M29" s="284">
        <v>0</v>
      </c>
      <c r="N29" s="284">
        <v>0</v>
      </c>
      <c r="O29" s="284">
        <v>0</v>
      </c>
      <c r="P29" s="285">
        <f t="shared" si="2"/>
        <v>5</v>
      </c>
      <c r="S29" s="9"/>
      <c r="T29" s="116"/>
      <c r="U29" s="116"/>
      <c r="V29" s="116"/>
      <c r="W29" s="116"/>
      <c r="X29" s="116"/>
    </row>
    <row r="30" spans="2:24" x14ac:dyDescent="0.25">
      <c r="B30" s="122"/>
      <c r="C30" s="289" t="s">
        <v>87</v>
      </c>
      <c r="D30" s="293">
        <v>400</v>
      </c>
      <c r="E30" s="123">
        <v>500</v>
      </c>
      <c r="F30" s="123">
        <v>35000</v>
      </c>
      <c r="G30" s="123">
        <v>0</v>
      </c>
      <c r="H30" s="123">
        <v>1</v>
      </c>
      <c r="I30" s="123">
        <v>11000</v>
      </c>
      <c r="J30" s="123">
        <v>5000</v>
      </c>
      <c r="K30" s="123">
        <v>2000</v>
      </c>
      <c r="L30" s="123">
        <v>0</v>
      </c>
      <c r="M30" s="123">
        <v>700</v>
      </c>
      <c r="N30" s="123">
        <v>0</v>
      </c>
      <c r="O30" s="123">
        <v>0</v>
      </c>
      <c r="P30" s="213">
        <f t="shared" si="2"/>
        <v>54601</v>
      </c>
      <c r="S30" s="9"/>
      <c r="T30" s="103"/>
      <c r="U30" s="103"/>
      <c r="V30" s="103"/>
      <c r="W30" s="103"/>
      <c r="X30" s="103"/>
    </row>
    <row r="31" spans="2:24" x14ac:dyDescent="0.25">
      <c r="B31" s="122"/>
      <c r="C31" s="288" t="s">
        <v>24</v>
      </c>
      <c r="D31" s="294">
        <v>0</v>
      </c>
      <c r="E31" s="284">
        <v>2110</v>
      </c>
      <c r="F31" s="284">
        <v>7200</v>
      </c>
      <c r="G31" s="284">
        <v>50</v>
      </c>
      <c r="H31" s="284">
        <v>1886.6</v>
      </c>
      <c r="I31" s="284">
        <v>11935</v>
      </c>
      <c r="J31" s="284">
        <v>0</v>
      </c>
      <c r="K31" s="284">
        <v>20</v>
      </c>
      <c r="L31" s="284">
        <v>150</v>
      </c>
      <c r="M31" s="284">
        <v>500</v>
      </c>
      <c r="N31" s="284">
        <v>3250</v>
      </c>
      <c r="O31" s="284">
        <v>0</v>
      </c>
      <c r="P31" s="285">
        <f t="shared" si="2"/>
        <v>27101.599999999999</v>
      </c>
      <c r="S31" s="9"/>
      <c r="T31" s="103"/>
      <c r="U31" s="103"/>
      <c r="V31" s="103"/>
      <c r="W31" s="103"/>
      <c r="X31" s="103"/>
    </row>
    <row r="32" spans="2:24" ht="16.5" thickBot="1" x14ac:dyDescent="0.3">
      <c r="B32" s="122"/>
      <c r="C32" s="291" t="s">
        <v>90</v>
      </c>
      <c r="D32" s="295">
        <v>0</v>
      </c>
      <c r="E32" s="280">
        <v>0</v>
      </c>
      <c r="F32" s="280">
        <v>10</v>
      </c>
      <c r="G32" s="280">
        <v>0</v>
      </c>
      <c r="H32" s="280">
        <v>0</v>
      </c>
      <c r="I32" s="280">
        <v>440</v>
      </c>
      <c r="J32" s="280">
        <v>0</v>
      </c>
      <c r="K32" s="280">
        <v>102</v>
      </c>
      <c r="L32" s="280">
        <v>100</v>
      </c>
      <c r="M32" s="280">
        <v>0</v>
      </c>
      <c r="N32" s="280">
        <v>150</v>
      </c>
      <c r="O32" s="280">
        <v>152</v>
      </c>
      <c r="P32" s="281">
        <f t="shared" si="2"/>
        <v>954</v>
      </c>
      <c r="S32" s="9"/>
      <c r="T32" s="116"/>
      <c r="U32" s="116"/>
      <c r="V32" s="116"/>
      <c r="W32" s="116"/>
      <c r="X32" s="116"/>
    </row>
    <row r="33" spans="2:24" ht="16.5" thickBot="1" x14ac:dyDescent="0.3">
      <c r="B33" s="85"/>
      <c r="D33" s="127"/>
      <c r="E33" s="114"/>
      <c r="F33" s="103"/>
      <c r="G33" s="103"/>
      <c r="H33" s="125"/>
      <c r="I33" s="125"/>
      <c r="J33" s="229"/>
      <c r="K33" s="229"/>
      <c r="L33" s="229"/>
      <c r="M33" s="229"/>
      <c r="N33" s="229"/>
      <c r="O33" s="229"/>
      <c r="P33" s="103"/>
      <c r="S33" s="9"/>
      <c r="T33" s="103"/>
      <c r="U33" s="103"/>
      <c r="V33" s="103"/>
      <c r="W33" s="103"/>
      <c r="X33" s="103"/>
    </row>
    <row r="34" spans="2:24" ht="16.5" thickBot="1" x14ac:dyDescent="0.3">
      <c r="B34" s="324"/>
      <c r="C34" s="132" t="s">
        <v>83</v>
      </c>
      <c r="D34" s="310">
        <v>465</v>
      </c>
      <c r="E34" s="310">
        <v>372</v>
      </c>
      <c r="F34" s="310">
        <v>431</v>
      </c>
      <c r="G34" s="310">
        <v>428</v>
      </c>
      <c r="H34" s="311">
        <v>608</v>
      </c>
      <c r="I34" s="310">
        <v>532</v>
      </c>
      <c r="J34" s="312">
        <v>538</v>
      </c>
      <c r="K34" s="312">
        <v>695</v>
      </c>
      <c r="L34" s="312">
        <v>733</v>
      </c>
      <c r="M34" s="312">
        <v>708</v>
      </c>
      <c r="N34" s="312">
        <v>770</v>
      </c>
      <c r="O34" s="312">
        <v>594</v>
      </c>
      <c r="P34" s="313">
        <f>SUM(D34:I34)</f>
        <v>2836</v>
      </c>
      <c r="Q34"/>
      <c r="R34"/>
      <c r="S34"/>
      <c r="T34"/>
      <c r="U34"/>
      <c r="V34"/>
      <c r="W34"/>
      <c r="X34" s="7"/>
    </row>
    <row r="35" spans="2:24" ht="16.5" thickBot="1" x14ac:dyDescent="0.3">
      <c r="B35" s="324"/>
      <c r="C35" s="133" t="s">
        <v>22</v>
      </c>
      <c r="D35" s="107">
        <v>3528</v>
      </c>
      <c r="E35" s="107">
        <v>3503</v>
      </c>
      <c r="F35" s="107">
        <v>3903</v>
      </c>
      <c r="G35" s="107">
        <v>3069</v>
      </c>
      <c r="H35" s="107">
        <v>3561</v>
      </c>
      <c r="I35" s="107">
        <v>3549</v>
      </c>
      <c r="J35" s="231">
        <v>3693</v>
      </c>
      <c r="K35" s="231">
        <v>3548</v>
      </c>
      <c r="L35" s="231">
        <v>3233</v>
      </c>
      <c r="M35" s="231">
        <v>3240</v>
      </c>
      <c r="N35" s="231">
        <v>3242</v>
      </c>
      <c r="O35" s="231">
        <v>2881</v>
      </c>
      <c r="P35" s="109">
        <f>SUM(D35:I35)</f>
        <v>21113</v>
      </c>
      <c r="Q35"/>
      <c r="R35"/>
      <c r="S35"/>
      <c r="T35"/>
      <c r="U35"/>
      <c r="V35"/>
      <c r="W35"/>
      <c r="X35" s="7"/>
    </row>
    <row r="36" spans="2:24" ht="16.5" thickBot="1" x14ac:dyDescent="0.3">
      <c r="B36" s="324"/>
      <c r="C36" s="134"/>
      <c r="D36" s="29"/>
      <c r="E36" s="29"/>
      <c r="F36" s="135"/>
      <c r="G36" s="135"/>
      <c r="H36" s="139"/>
      <c r="I36" s="139"/>
      <c r="J36" s="139"/>
      <c r="K36" s="139"/>
      <c r="L36" s="139"/>
      <c r="M36" s="139"/>
      <c r="N36" s="139"/>
      <c r="O36" s="139"/>
      <c r="P36" s="140"/>
      <c r="Q36"/>
      <c r="R36"/>
      <c r="S36"/>
      <c r="T36"/>
      <c r="U36"/>
      <c r="V36"/>
      <c r="W36"/>
      <c r="X36" s="7"/>
    </row>
    <row r="37" spans="2:24" ht="16.5" thickBot="1" x14ac:dyDescent="0.3">
      <c r="B37" s="96" t="s">
        <v>88</v>
      </c>
      <c r="C37" s="164" t="s">
        <v>71</v>
      </c>
      <c r="D37" s="311">
        <v>34</v>
      </c>
      <c r="E37" s="311">
        <v>25</v>
      </c>
      <c r="F37" s="311">
        <v>57</v>
      </c>
      <c r="G37" s="311">
        <v>32</v>
      </c>
      <c r="H37" s="311">
        <v>43</v>
      </c>
      <c r="I37" s="311">
        <v>46</v>
      </c>
      <c r="J37" s="314">
        <v>44</v>
      </c>
      <c r="K37" s="314">
        <v>35</v>
      </c>
      <c r="L37" s="314">
        <v>26</v>
      </c>
      <c r="M37" s="314">
        <v>40</v>
      </c>
      <c r="N37" s="314">
        <v>30</v>
      </c>
      <c r="O37" s="314">
        <v>34</v>
      </c>
      <c r="P37" s="315">
        <f>SUM(D37:I37)</f>
        <v>237</v>
      </c>
      <c r="Q37" s="95"/>
      <c r="R37" s="95"/>
      <c r="S37" s="95"/>
      <c r="T37" s="95"/>
      <c r="U37" s="95"/>
      <c r="V37" s="95"/>
      <c r="W37" s="95"/>
      <c r="X37" s="95"/>
    </row>
    <row r="38" spans="2:24" ht="16.5" thickBot="1" x14ac:dyDescent="0.3">
      <c r="B38" s="90"/>
      <c r="C38" s="165" t="s">
        <v>72</v>
      </c>
      <c r="D38" s="107">
        <v>3959</v>
      </c>
      <c r="E38" s="107">
        <v>3850</v>
      </c>
      <c r="F38" s="107">
        <v>4277</v>
      </c>
      <c r="G38" s="107">
        <v>3465</v>
      </c>
      <c r="H38" s="107">
        <v>4126</v>
      </c>
      <c r="I38" s="107">
        <v>4035</v>
      </c>
      <c r="J38" s="232">
        <v>4187</v>
      </c>
      <c r="K38" s="232">
        <v>4208</v>
      </c>
      <c r="L38" s="232">
        <v>3940</v>
      </c>
      <c r="M38" s="232">
        <v>3908</v>
      </c>
      <c r="N38" s="232">
        <v>3982</v>
      </c>
      <c r="O38" s="232">
        <v>3441</v>
      </c>
      <c r="P38" s="110">
        <f>SUM(D38:I38)</f>
        <v>23712</v>
      </c>
      <c r="Q38"/>
      <c r="R38"/>
      <c r="S38"/>
      <c r="T38"/>
      <c r="U38"/>
      <c r="V38"/>
      <c r="W38"/>
      <c r="X38" s="7"/>
    </row>
    <row r="39" spans="2:24" ht="16.5" thickBot="1" x14ac:dyDescent="0.3">
      <c r="B39" s="324"/>
      <c r="C39" s="134"/>
      <c r="D39" s="29"/>
      <c r="E39" s="29"/>
      <c r="F39" s="135"/>
      <c r="G39" s="143"/>
      <c r="H39" s="142"/>
      <c r="I39" s="141"/>
      <c r="J39" s="233"/>
      <c r="K39" s="233"/>
      <c r="L39" s="233"/>
      <c r="M39" s="233"/>
      <c r="N39" s="233"/>
      <c r="O39" s="233"/>
      <c r="P39" s="140"/>
      <c r="Q39"/>
      <c r="R39"/>
      <c r="S39"/>
      <c r="T39"/>
      <c r="U39"/>
      <c r="V39"/>
      <c r="W39"/>
      <c r="X39" s="14"/>
    </row>
    <row r="40" spans="2:24" ht="16.5" thickBot="1" x14ac:dyDescent="0.3">
      <c r="B40" s="324"/>
      <c r="C40" s="161" t="s">
        <v>6</v>
      </c>
      <c r="D40" s="296">
        <v>37</v>
      </c>
      <c r="E40" s="296">
        <v>43</v>
      </c>
      <c r="F40" s="296">
        <v>34</v>
      </c>
      <c r="G40" s="296">
        <v>14</v>
      </c>
      <c r="H40" s="299">
        <v>19</v>
      </c>
      <c r="I40" s="296">
        <v>17</v>
      </c>
      <c r="J40" s="316">
        <v>28</v>
      </c>
      <c r="K40" s="316">
        <v>64</v>
      </c>
      <c r="L40" s="316">
        <v>24</v>
      </c>
      <c r="M40" s="316">
        <v>24</v>
      </c>
      <c r="N40" s="316">
        <v>31</v>
      </c>
      <c r="O40" s="316">
        <v>17</v>
      </c>
      <c r="P40" s="317">
        <f t="shared" ref="P40:P47" si="3">SUM(D40:O40)</f>
        <v>352</v>
      </c>
      <c r="Q40"/>
      <c r="R40"/>
      <c r="S40"/>
      <c r="T40"/>
      <c r="U40"/>
      <c r="V40"/>
      <c r="W40"/>
      <c r="X40" s="14"/>
    </row>
    <row r="41" spans="2:24" ht="14.25" customHeight="1" thickBot="1" x14ac:dyDescent="0.3">
      <c r="B41" s="324"/>
      <c r="C41" s="162" t="s">
        <v>7</v>
      </c>
      <c r="D41" s="97">
        <v>863</v>
      </c>
      <c r="E41" s="97">
        <v>820</v>
      </c>
      <c r="F41" s="97">
        <v>931</v>
      </c>
      <c r="G41" s="97">
        <v>660</v>
      </c>
      <c r="H41" s="97">
        <v>783</v>
      </c>
      <c r="I41" s="97">
        <v>786</v>
      </c>
      <c r="J41" s="234">
        <v>784</v>
      </c>
      <c r="K41" s="234">
        <v>899</v>
      </c>
      <c r="L41" s="234">
        <v>686</v>
      </c>
      <c r="M41" s="234">
        <v>700</v>
      </c>
      <c r="N41" s="234">
        <v>666</v>
      </c>
      <c r="O41" s="234">
        <v>634</v>
      </c>
      <c r="P41" s="111">
        <f t="shared" si="3"/>
        <v>9212</v>
      </c>
      <c r="Q41"/>
      <c r="R41"/>
      <c r="S41"/>
      <c r="T41"/>
      <c r="U41"/>
      <c r="V41"/>
      <c r="W41"/>
      <c r="X41" s="7"/>
    </row>
    <row r="42" spans="2:24" ht="14.25" customHeight="1" thickBot="1" x14ac:dyDescent="0.3">
      <c r="B42" s="324"/>
      <c r="C42" s="162" t="s">
        <v>8</v>
      </c>
      <c r="D42" s="299">
        <v>725</v>
      </c>
      <c r="E42" s="299">
        <v>678</v>
      </c>
      <c r="F42" s="299">
        <v>774</v>
      </c>
      <c r="G42" s="299">
        <v>624</v>
      </c>
      <c r="H42" s="299">
        <v>683</v>
      </c>
      <c r="I42" s="299">
        <v>749</v>
      </c>
      <c r="J42" s="318">
        <v>729</v>
      </c>
      <c r="K42" s="318">
        <v>684</v>
      </c>
      <c r="L42" s="318">
        <v>632</v>
      </c>
      <c r="M42" s="318">
        <v>627</v>
      </c>
      <c r="N42" s="318">
        <v>699</v>
      </c>
      <c r="O42" s="318">
        <v>528</v>
      </c>
      <c r="P42" s="319">
        <f t="shared" si="3"/>
        <v>8132</v>
      </c>
      <c r="Q42"/>
      <c r="R42"/>
      <c r="S42"/>
      <c r="T42"/>
      <c r="U42"/>
      <c r="V42"/>
      <c r="W42"/>
      <c r="X42" s="63"/>
    </row>
    <row r="43" spans="2:24" ht="15" customHeight="1" thickBot="1" x14ac:dyDescent="0.3">
      <c r="B43" s="324"/>
      <c r="C43" s="162" t="s">
        <v>9</v>
      </c>
      <c r="D43" s="97">
        <v>604</v>
      </c>
      <c r="E43" s="97">
        <v>586</v>
      </c>
      <c r="F43" s="97">
        <v>667</v>
      </c>
      <c r="G43" s="97">
        <v>537</v>
      </c>
      <c r="H43" s="97">
        <v>595</v>
      </c>
      <c r="I43" s="97">
        <v>638</v>
      </c>
      <c r="J43" s="234">
        <v>606</v>
      </c>
      <c r="K43" s="234">
        <v>562</v>
      </c>
      <c r="L43" s="234">
        <v>586</v>
      </c>
      <c r="M43" s="234">
        <v>547</v>
      </c>
      <c r="N43" s="234">
        <v>500</v>
      </c>
      <c r="O43" s="234">
        <v>484</v>
      </c>
      <c r="P43" s="111">
        <f t="shared" si="3"/>
        <v>6912</v>
      </c>
      <c r="Q43"/>
      <c r="R43"/>
      <c r="S43"/>
      <c r="T43"/>
      <c r="U43"/>
      <c r="V43"/>
      <c r="W43"/>
      <c r="X43" s="14"/>
    </row>
    <row r="44" spans="2:24" ht="14.25" customHeight="1" thickBot="1" x14ac:dyDescent="0.3">
      <c r="B44" s="324"/>
      <c r="C44" s="162" t="s">
        <v>10</v>
      </c>
      <c r="D44" s="299">
        <v>501</v>
      </c>
      <c r="E44" s="299">
        <v>551</v>
      </c>
      <c r="F44" s="299">
        <v>560</v>
      </c>
      <c r="G44" s="299">
        <v>470</v>
      </c>
      <c r="H44" s="299">
        <v>547</v>
      </c>
      <c r="I44" s="299">
        <v>510</v>
      </c>
      <c r="J44" s="318">
        <v>578</v>
      </c>
      <c r="K44" s="318">
        <v>556</v>
      </c>
      <c r="L44" s="318">
        <v>478</v>
      </c>
      <c r="M44" s="318">
        <v>498</v>
      </c>
      <c r="N44" s="318">
        <v>532</v>
      </c>
      <c r="O44" s="318">
        <v>448</v>
      </c>
      <c r="P44" s="319">
        <f t="shared" si="3"/>
        <v>6229</v>
      </c>
      <c r="Q44"/>
      <c r="R44"/>
      <c r="S44"/>
      <c r="T44"/>
      <c r="U44"/>
      <c r="V44"/>
      <c r="W44"/>
      <c r="X44" s="14"/>
    </row>
    <row r="45" spans="2:24" ht="14.25" customHeight="1" thickBot="1" x14ac:dyDescent="0.3">
      <c r="B45" s="324"/>
      <c r="C45" s="162" t="s">
        <v>11</v>
      </c>
      <c r="D45" s="118">
        <v>475</v>
      </c>
      <c r="E45" s="118">
        <v>459</v>
      </c>
      <c r="F45" s="118">
        <v>482</v>
      </c>
      <c r="G45" s="118">
        <v>440</v>
      </c>
      <c r="H45" s="118">
        <v>563</v>
      </c>
      <c r="I45" s="118">
        <v>494</v>
      </c>
      <c r="J45" s="320">
        <v>476</v>
      </c>
      <c r="K45" s="320">
        <v>478</v>
      </c>
      <c r="L45" s="320">
        <v>447</v>
      </c>
      <c r="M45" s="320">
        <v>443</v>
      </c>
      <c r="N45" s="320">
        <v>446</v>
      </c>
      <c r="O45" s="320">
        <v>421</v>
      </c>
      <c r="P45" s="321">
        <f t="shared" si="3"/>
        <v>5624</v>
      </c>
      <c r="Q45"/>
      <c r="R45"/>
      <c r="S45"/>
      <c r="T45"/>
      <c r="U45"/>
      <c r="V45"/>
      <c r="W45"/>
      <c r="X45" s="63"/>
    </row>
    <row r="46" spans="2:24" ht="16.5" thickBot="1" x14ac:dyDescent="0.3">
      <c r="B46" s="324"/>
      <c r="C46" s="162" t="s">
        <v>12</v>
      </c>
      <c r="D46" s="299">
        <v>296</v>
      </c>
      <c r="E46" s="299">
        <v>327</v>
      </c>
      <c r="F46" s="299">
        <v>353</v>
      </c>
      <c r="G46" s="299">
        <v>305</v>
      </c>
      <c r="H46" s="299">
        <v>347</v>
      </c>
      <c r="I46" s="299">
        <v>322</v>
      </c>
      <c r="J46" s="318">
        <v>381</v>
      </c>
      <c r="K46" s="318">
        <v>295</v>
      </c>
      <c r="L46" s="318">
        <v>308</v>
      </c>
      <c r="M46" s="318">
        <v>301</v>
      </c>
      <c r="N46" s="318">
        <v>295</v>
      </c>
      <c r="O46" s="318">
        <v>278</v>
      </c>
      <c r="P46" s="319">
        <f t="shared" si="3"/>
        <v>3808</v>
      </c>
      <c r="Q46"/>
      <c r="R46"/>
      <c r="S46"/>
      <c r="T46"/>
      <c r="U46"/>
      <c r="V46"/>
      <c r="W46"/>
      <c r="X46" s="7"/>
    </row>
    <row r="47" spans="2:24" ht="16.5" thickBot="1" x14ac:dyDescent="0.3">
      <c r="B47" s="324"/>
      <c r="C47" s="162" t="s">
        <v>13</v>
      </c>
      <c r="D47" s="108">
        <v>492</v>
      </c>
      <c r="E47" s="108">
        <v>411</v>
      </c>
      <c r="F47" s="108">
        <v>533</v>
      </c>
      <c r="G47" s="108">
        <v>447</v>
      </c>
      <c r="H47" s="136">
        <v>632</v>
      </c>
      <c r="I47" s="108">
        <v>565</v>
      </c>
      <c r="J47" s="235">
        <v>649</v>
      </c>
      <c r="K47" s="235">
        <v>705</v>
      </c>
      <c r="L47" s="235">
        <v>805</v>
      </c>
      <c r="M47" s="235">
        <v>808</v>
      </c>
      <c r="N47" s="235">
        <v>843</v>
      </c>
      <c r="O47" s="235">
        <v>665</v>
      </c>
      <c r="P47" s="112">
        <f t="shared" si="3"/>
        <v>7555</v>
      </c>
      <c r="Q47"/>
      <c r="R47"/>
      <c r="S47"/>
      <c r="T47"/>
      <c r="U47"/>
      <c r="V47"/>
      <c r="W47"/>
      <c r="X47" s="7"/>
    </row>
    <row r="48" spans="2:24" ht="18" thickBot="1" x14ac:dyDescent="0.35">
      <c r="B48" s="69"/>
      <c r="C48" s="163" t="s">
        <v>15</v>
      </c>
      <c r="D48" s="160">
        <f t="shared" ref="D48:I48" si="4">SUM(D40:D47)</f>
        <v>3993</v>
      </c>
      <c r="E48" s="92">
        <f t="shared" si="4"/>
        <v>3875</v>
      </c>
      <c r="F48" s="92">
        <f t="shared" si="4"/>
        <v>4334</v>
      </c>
      <c r="G48" s="92">
        <f t="shared" si="4"/>
        <v>3497</v>
      </c>
      <c r="H48" s="137">
        <f t="shared" si="4"/>
        <v>4169</v>
      </c>
      <c r="I48" s="138">
        <f t="shared" si="4"/>
        <v>4081</v>
      </c>
      <c r="J48" s="236">
        <f t="shared" ref="J48:P48" si="5">SUM(J40:J47)</f>
        <v>4231</v>
      </c>
      <c r="K48" s="236">
        <f t="shared" si="5"/>
        <v>4243</v>
      </c>
      <c r="L48" s="236">
        <f t="shared" si="5"/>
        <v>3966</v>
      </c>
      <c r="M48" s="236">
        <f t="shared" si="5"/>
        <v>3948</v>
      </c>
      <c r="N48" s="236">
        <f t="shared" si="5"/>
        <v>4012</v>
      </c>
      <c r="O48" s="236">
        <f t="shared" si="5"/>
        <v>3475</v>
      </c>
      <c r="P48" s="67">
        <f t="shared" si="5"/>
        <v>47824</v>
      </c>
      <c r="Q48"/>
      <c r="R48"/>
      <c r="S48"/>
      <c r="T48"/>
      <c r="U48"/>
      <c r="V48"/>
      <c r="W48"/>
      <c r="X48" s="7"/>
    </row>
    <row r="49" spans="1:24" x14ac:dyDescent="0.25">
      <c r="Q49"/>
      <c r="R49"/>
      <c r="S49"/>
      <c r="T49"/>
      <c r="U49"/>
      <c r="V49"/>
      <c r="W49"/>
      <c r="X49" s="7"/>
    </row>
    <row r="50" spans="1:24" ht="16.5" thickBot="1" x14ac:dyDescent="0.3">
      <c r="B50" s="72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/>
      <c r="R50"/>
      <c r="S50"/>
      <c r="T50"/>
      <c r="U50"/>
      <c r="V50"/>
      <c r="W50"/>
      <c r="X50" s="7"/>
    </row>
    <row r="51" spans="1:24" x14ac:dyDescent="0.25">
      <c r="B51" s="124"/>
      <c r="C51" s="210" t="s">
        <v>73</v>
      </c>
      <c r="D51" s="296">
        <v>4</v>
      </c>
      <c r="E51" s="296">
        <v>0</v>
      </c>
      <c r="F51" s="296">
        <v>2</v>
      </c>
      <c r="G51" s="296">
        <v>0</v>
      </c>
      <c r="H51" s="296">
        <v>0</v>
      </c>
      <c r="I51" s="296">
        <v>1</v>
      </c>
      <c r="J51" s="297">
        <v>2</v>
      </c>
      <c r="K51" s="297">
        <v>0</v>
      </c>
      <c r="L51" s="297">
        <v>1</v>
      </c>
      <c r="M51" s="297">
        <v>2</v>
      </c>
      <c r="N51" s="297">
        <v>2</v>
      </c>
      <c r="O51" s="297">
        <v>0</v>
      </c>
      <c r="P51" s="298">
        <f t="shared" ref="P51:P60" si="6">SUM(D51:O51)</f>
        <v>14</v>
      </c>
      <c r="Q51"/>
      <c r="R51"/>
      <c r="S51"/>
      <c r="T51"/>
      <c r="U51"/>
      <c r="V51"/>
      <c r="W51"/>
    </row>
    <row r="52" spans="1:24" x14ac:dyDescent="0.25">
      <c r="B52" s="124"/>
      <c r="C52" s="273" t="s">
        <v>171</v>
      </c>
      <c r="D52" s="302">
        <v>0</v>
      </c>
      <c r="E52" s="302">
        <v>0</v>
      </c>
      <c r="F52" s="302">
        <v>0</v>
      </c>
      <c r="G52" s="302">
        <v>0</v>
      </c>
      <c r="H52" s="302">
        <v>0</v>
      </c>
      <c r="I52" s="302">
        <v>0</v>
      </c>
      <c r="J52" s="303">
        <v>0</v>
      </c>
      <c r="K52" s="303">
        <v>0</v>
      </c>
      <c r="L52" s="303">
        <v>2</v>
      </c>
      <c r="M52" s="303">
        <v>0</v>
      </c>
      <c r="N52" s="303">
        <v>0</v>
      </c>
      <c r="O52" s="303">
        <v>0</v>
      </c>
      <c r="P52" s="304">
        <f t="shared" si="6"/>
        <v>2</v>
      </c>
      <c r="Q52" s="229"/>
      <c r="R52" s="229"/>
      <c r="S52" s="229"/>
      <c r="T52" s="229"/>
      <c r="U52" s="229"/>
      <c r="V52" s="229"/>
      <c r="W52" s="229"/>
    </row>
    <row r="53" spans="1:24" x14ac:dyDescent="0.25">
      <c r="B53" s="124"/>
      <c r="C53" s="211" t="s">
        <v>74</v>
      </c>
      <c r="D53" s="299">
        <v>5</v>
      </c>
      <c r="E53" s="299">
        <v>2</v>
      </c>
      <c r="F53" s="299">
        <v>2</v>
      </c>
      <c r="G53" s="299">
        <v>2</v>
      </c>
      <c r="H53" s="299">
        <v>1</v>
      </c>
      <c r="I53" s="299">
        <v>2</v>
      </c>
      <c r="J53" s="300">
        <v>0</v>
      </c>
      <c r="K53" s="300">
        <v>1</v>
      </c>
      <c r="L53" s="300">
        <v>1</v>
      </c>
      <c r="M53" s="300">
        <v>3</v>
      </c>
      <c r="N53" s="300">
        <v>5</v>
      </c>
      <c r="O53" s="300">
        <v>0</v>
      </c>
      <c r="P53" s="301">
        <f t="shared" si="6"/>
        <v>24</v>
      </c>
      <c r="Q53"/>
      <c r="R53"/>
      <c r="S53"/>
      <c r="T53"/>
      <c r="U53"/>
      <c r="V53"/>
      <c r="W53"/>
    </row>
    <row r="54" spans="1:24" x14ac:dyDescent="0.25">
      <c r="B54" s="124"/>
      <c r="C54" s="211" t="s">
        <v>75</v>
      </c>
      <c r="D54" s="118">
        <v>13</v>
      </c>
      <c r="E54" s="118">
        <v>13</v>
      </c>
      <c r="F54" s="118">
        <v>12</v>
      </c>
      <c r="G54" s="118">
        <v>10</v>
      </c>
      <c r="H54" s="118">
        <v>7</v>
      </c>
      <c r="I54" s="118">
        <v>15</v>
      </c>
      <c r="J54" s="305">
        <v>13</v>
      </c>
      <c r="K54" s="305">
        <v>3</v>
      </c>
      <c r="L54" s="305">
        <v>18</v>
      </c>
      <c r="M54" s="305">
        <v>15</v>
      </c>
      <c r="N54" s="305">
        <v>11</v>
      </c>
      <c r="O54" s="305">
        <v>7</v>
      </c>
      <c r="P54" s="306">
        <f t="shared" si="6"/>
        <v>137</v>
      </c>
      <c r="Q54"/>
      <c r="R54"/>
      <c r="S54"/>
      <c r="T54"/>
      <c r="U54"/>
      <c r="V54"/>
      <c r="W54"/>
    </row>
    <row r="55" spans="1:24" x14ac:dyDescent="0.25">
      <c r="A55" s="10"/>
      <c r="B55" s="124"/>
      <c r="C55" s="211" t="s">
        <v>76</v>
      </c>
      <c r="D55" s="299">
        <v>3</v>
      </c>
      <c r="E55" s="299">
        <v>0</v>
      </c>
      <c r="F55" s="299">
        <v>1</v>
      </c>
      <c r="G55" s="299">
        <v>2</v>
      </c>
      <c r="H55" s="299">
        <v>0</v>
      </c>
      <c r="I55" s="299">
        <v>1</v>
      </c>
      <c r="J55" s="300">
        <v>0</v>
      </c>
      <c r="K55" s="300">
        <v>2</v>
      </c>
      <c r="L55" s="300">
        <v>1</v>
      </c>
      <c r="M55" s="300">
        <v>2</v>
      </c>
      <c r="N55" s="300">
        <v>1</v>
      </c>
      <c r="O55" s="300">
        <v>2</v>
      </c>
      <c r="P55" s="301">
        <f t="shared" si="6"/>
        <v>15</v>
      </c>
      <c r="Q55"/>
      <c r="R55"/>
      <c r="S55"/>
      <c r="T55"/>
      <c r="U55"/>
      <c r="V55"/>
      <c r="W55"/>
    </row>
    <row r="56" spans="1:24" x14ac:dyDescent="0.25">
      <c r="A56" s="10"/>
      <c r="B56" s="124"/>
      <c r="C56" s="211" t="s">
        <v>92</v>
      </c>
      <c r="D56" s="118">
        <v>21</v>
      </c>
      <c r="E56" s="118">
        <v>0</v>
      </c>
      <c r="F56" s="118">
        <v>0</v>
      </c>
      <c r="G56" s="118">
        <v>0</v>
      </c>
      <c r="H56" s="118">
        <v>1</v>
      </c>
      <c r="I56" s="118">
        <v>2</v>
      </c>
      <c r="J56" s="305">
        <v>1</v>
      </c>
      <c r="K56" s="305">
        <v>0</v>
      </c>
      <c r="L56" s="305">
        <v>4</v>
      </c>
      <c r="M56" s="305">
        <v>1</v>
      </c>
      <c r="N56" s="305">
        <v>0</v>
      </c>
      <c r="O56" s="305">
        <v>4</v>
      </c>
      <c r="P56" s="306">
        <f t="shared" si="6"/>
        <v>34</v>
      </c>
      <c r="Q56" s="116"/>
      <c r="R56" s="116"/>
      <c r="S56" s="116"/>
      <c r="T56" s="116"/>
      <c r="U56" s="116"/>
      <c r="V56" s="116"/>
      <c r="W56" s="116"/>
    </row>
    <row r="57" spans="1:24" ht="20.25" customHeight="1" x14ac:dyDescent="0.25">
      <c r="B57" s="124" t="s">
        <v>16</v>
      </c>
      <c r="C57" s="211" t="s">
        <v>77</v>
      </c>
      <c r="D57" s="299">
        <v>14</v>
      </c>
      <c r="E57" s="299">
        <v>3</v>
      </c>
      <c r="F57" s="299">
        <v>10</v>
      </c>
      <c r="G57" s="299">
        <v>7</v>
      </c>
      <c r="H57" s="299">
        <v>8</v>
      </c>
      <c r="I57" s="299">
        <v>12</v>
      </c>
      <c r="J57" s="300">
        <v>9</v>
      </c>
      <c r="K57" s="300">
        <v>4</v>
      </c>
      <c r="L57" s="300">
        <v>15</v>
      </c>
      <c r="M57" s="300">
        <v>14</v>
      </c>
      <c r="N57" s="300">
        <v>10</v>
      </c>
      <c r="O57" s="300">
        <v>6</v>
      </c>
      <c r="P57" s="301">
        <f t="shared" si="6"/>
        <v>112</v>
      </c>
      <c r="Q57"/>
      <c r="R57"/>
      <c r="S57"/>
      <c r="T57"/>
      <c r="U57"/>
      <c r="V57"/>
      <c r="W57"/>
    </row>
    <row r="58" spans="1:24" ht="20.25" customHeight="1" x14ac:dyDescent="0.25">
      <c r="B58" s="124" t="s">
        <v>17</v>
      </c>
      <c r="C58" s="211" t="s">
        <v>78</v>
      </c>
      <c r="D58" s="118">
        <v>160</v>
      </c>
      <c r="E58" s="118">
        <v>134</v>
      </c>
      <c r="F58" s="118">
        <v>150</v>
      </c>
      <c r="G58" s="118">
        <v>121</v>
      </c>
      <c r="H58" s="118">
        <v>150</v>
      </c>
      <c r="I58" s="118">
        <v>145</v>
      </c>
      <c r="J58" s="305">
        <v>155</v>
      </c>
      <c r="K58" s="305">
        <v>152</v>
      </c>
      <c r="L58" s="305">
        <v>148</v>
      </c>
      <c r="M58" s="305">
        <v>126</v>
      </c>
      <c r="N58" s="305">
        <v>104</v>
      </c>
      <c r="O58" s="305">
        <v>116</v>
      </c>
      <c r="P58" s="306">
        <f t="shared" si="6"/>
        <v>1661</v>
      </c>
      <c r="Q58"/>
      <c r="R58"/>
      <c r="S58"/>
      <c r="T58"/>
      <c r="U58"/>
      <c r="V58"/>
      <c r="W58"/>
    </row>
    <row r="59" spans="1:24" ht="20.25" customHeight="1" x14ac:dyDescent="0.25">
      <c r="B59" s="124"/>
      <c r="C59" s="211" t="s">
        <v>79</v>
      </c>
      <c r="D59" s="299">
        <v>13</v>
      </c>
      <c r="E59" s="299">
        <v>8</v>
      </c>
      <c r="F59" s="299">
        <v>15</v>
      </c>
      <c r="G59" s="299">
        <v>11</v>
      </c>
      <c r="H59" s="299">
        <v>11</v>
      </c>
      <c r="I59" s="299">
        <v>10</v>
      </c>
      <c r="J59" s="300">
        <v>9</v>
      </c>
      <c r="K59" s="300">
        <v>12</v>
      </c>
      <c r="L59" s="300">
        <v>13</v>
      </c>
      <c r="M59" s="300">
        <v>13</v>
      </c>
      <c r="N59" s="300">
        <v>12</v>
      </c>
      <c r="O59" s="300">
        <v>9</v>
      </c>
      <c r="P59" s="301">
        <f t="shared" si="6"/>
        <v>136</v>
      </c>
      <c r="Q59"/>
      <c r="R59"/>
      <c r="S59"/>
      <c r="T59"/>
      <c r="U59"/>
      <c r="V59"/>
      <c r="W59"/>
    </row>
    <row r="60" spans="1:24" ht="20.25" customHeight="1" thickBot="1" x14ac:dyDescent="0.3">
      <c r="B60" s="124"/>
      <c r="C60" s="212" t="s">
        <v>100</v>
      </c>
      <c r="D60" s="307">
        <v>2</v>
      </c>
      <c r="E60" s="307">
        <v>1</v>
      </c>
      <c r="F60" s="307">
        <v>3</v>
      </c>
      <c r="G60" s="307">
        <v>2</v>
      </c>
      <c r="H60" s="307">
        <v>2</v>
      </c>
      <c r="I60" s="307">
        <v>1</v>
      </c>
      <c r="J60" s="308">
        <v>1</v>
      </c>
      <c r="K60" s="308">
        <v>0</v>
      </c>
      <c r="L60" s="308">
        <v>1</v>
      </c>
      <c r="M60" s="308">
        <v>1</v>
      </c>
      <c r="N60" s="308">
        <v>3</v>
      </c>
      <c r="O60" s="308">
        <v>1</v>
      </c>
      <c r="P60" s="309">
        <f t="shared" si="6"/>
        <v>18</v>
      </c>
      <c r="Q60"/>
      <c r="R60"/>
      <c r="S60"/>
      <c r="T60"/>
      <c r="U60"/>
      <c r="V60"/>
      <c r="W60"/>
    </row>
    <row r="61" spans="1:24" ht="20.25" customHeight="1" thickBot="1" x14ac:dyDescent="0.3">
      <c r="B61" s="71"/>
      <c r="C61" s="209" t="s">
        <v>15</v>
      </c>
      <c r="D61" s="119">
        <f t="shared" ref="D61:P61" si="7">SUM(D51:D60)</f>
        <v>235</v>
      </c>
      <c r="E61" s="119">
        <f t="shared" si="7"/>
        <v>161</v>
      </c>
      <c r="F61" s="119">
        <f t="shared" si="7"/>
        <v>195</v>
      </c>
      <c r="G61" s="119">
        <f t="shared" si="7"/>
        <v>155</v>
      </c>
      <c r="H61" s="119">
        <f t="shared" si="7"/>
        <v>180</v>
      </c>
      <c r="I61" s="119">
        <f t="shared" si="7"/>
        <v>189</v>
      </c>
      <c r="J61" s="119">
        <f t="shared" ref="J61:O61" si="8">SUM(J51:J60)</f>
        <v>190</v>
      </c>
      <c r="K61" s="119">
        <f t="shared" si="8"/>
        <v>174</v>
      </c>
      <c r="L61" s="119">
        <f t="shared" si="8"/>
        <v>204</v>
      </c>
      <c r="M61" s="119">
        <f t="shared" si="8"/>
        <v>177</v>
      </c>
      <c r="N61" s="119">
        <f t="shared" si="8"/>
        <v>148</v>
      </c>
      <c r="O61" s="119">
        <f t="shared" si="8"/>
        <v>145</v>
      </c>
      <c r="P61" s="120">
        <f t="shared" si="7"/>
        <v>2153</v>
      </c>
    </row>
    <row r="62" spans="1:24" ht="20.25" customHeight="1" thickBot="1" x14ac:dyDescent="0.3">
      <c r="B62" s="64"/>
      <c r="C62" s="18"/>
      <c r="D62" s="1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</row>
    <row r="63" spans="1:24" ht="41.25" customHeight="1" thickBot="1" x14ac:dyDescent="0.35">
      <c r="B63" s="74"/>
      <c r="C63" s="65" t="s">
        <v>18</v>
      </c>
      <c r="D63" s="93">
        <v>31</v>
      </c>
      <c r="E63" s="93">
        <v>46</v>
      </c>
      <c r="F63" s="117">
        <v>43</v>
      </c>
      <c r="G63" s="93">
        <v>37</v>
      </c>
      <c r="H63" s="93">
        <v>36</v>
      </c>
      <c r="I63" s="93">
        <v>22</v>
      </c>
      <c r="J63" s="93">
        <v>32</v>
      </c>
      <c r="K63" s="93">
        <v>28</v>
      </c>
      <c r="L63" s="93">
        <v>39</v>
      </c>
      <c r="M63" s="93">
        <v>43</v>
      </c>
      <c r="N63" s="93">
        <v>27</v>
      </c>
      <c r="O63" s="93">
        <v>27</v>
      </c>
      <c r="P63" s="20">
        <f>SUM(D63:O63)</f>
        <v>411</v>
      </c>
    </row>
    <row r="64" spans="1:24" ht="20.25" customHeight="1" x14ac:dyDescent="0.25">
      <c r="B64" s="15" t="s">
        <v>23</v>
      </c>
      <c r="F64" s="115"/>
    </row>
    <row r="65" spans="3:23" ht="20.25" customHeight="1" x14ac:dyDescent="0.25">
      <c r="C65" s="115"/>
      <c r="D65" s="115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/>
    </row>
    <row r="66" spans="3:23" ht="20.25" customHeight="1" x14ac:dyDescent="0.25"/>
    <row r="67" spans="3:23" ht="12.75" customHeight="1" x14ac:dyDescent="0.25"/>
    <row r="68" spans="3:23" ht="39.75" customHeight="1" x14ac:dyDescent="0.25"/>
    <row r="70" spans="3:23" x14ac:dyDescent="0.25">
      <c r="Q70"/>
      <c r="R70" s="13"/>
      <c r="S70"/>
      <c r="T70"/>
      <c r="U70"/>
    </row>
    <row r="71" spans="3:23" x14ac:dyDescent="0.25">
      <c r="E71" s="98"/>
      <c r="F71" s="102"/>
      <c r="G71" s="102"/>
      <c r="H71" s="125"/>
      <c r="I71" s="125"/>
      <c r="J71" s="229"/>
      <c r="K71" s="229"/>
      <c r="L71" s="229"/>
      <c r="M71" s="229"/>
      <c r="N71" s="229"/>
      <c r="O71" s="229"/>
      <c r="P71" s="323"/>
      <c r="Q71" s="323"/>
      <c r="R71" s="323"/>
      <c r="S71" s="323"/>
      <c r="T71"/>
      <c r="U71"/>
    </row>
    <row r="72" spans="3:23" x14ac:dyDescent="0.25">
      <c r="E72" s="98"/>
      <c r="F72" s="102"/>
      <c r="G72" s="102"/>
      <c r="H72" s="125"/>
      <c r="I72" s="125"/>
      <c r="J72" s="229"/>
      <c r="K72" s="229"/>
      <c r="L72" s="229"/>
      <c r="M72" s="229"/>
      <c r="N72" s="229"/>
      <c r="O72" s="229"/>
      <c r="P72" s="323"/>
      <c r="Q72" s="323"/>
      <c r="R72" s="323"/>
      <c r="S72" s="323"/>
      <c r="T72"/>
      <c r="U72"/>
    </row>
    <row r="73" spans="3:23" x14ac:dyDescent="0.25">
      <c r="E73" s="98"/>
      <c r="F73" s="102"/>
      <c r="G73" s="102"/>
      <c r="H73" s="125"/>
      <c r="I73" s="125"/>
      <c r="J73" s="229"/>
      <c r="K73" s="229"/>
      <c r="L73" s="229"/>
      <c r="M73" s="229"/>
      <c r="N73" s="229"/>
      <c r="O73" s="229"/>
      <c r="P73"/>
      <c r="Q73"/>
      <c r="R73" s="13"/>
      <c r="S73"/>
      <c r="T73"/>
      <c r="U73"/>
    </row>
    <row r="74" spans="3:23" x14ac:dyDescent="0.25">
      <c r="P74"/>
      <c r="Q74"/>
      <c r="R74" s="13"/>
      <c r="S74"/>
      <c r="T74"/>
      <c r="U74"/>
    </row>
    <row r="75" spans="3:23" x14ac:dyDescent="0.25">
      <c r="P75"/>
      <c r="Q75"/>
      <c r="R75" s="13"/>
      <c r="S75"/>
      <c r="T75"/>
      <c r="U75"/>
    </row>
    <row r="76" spans="3:23" x14ac:dyDescent="0.25">
      <c r="P76" s="323"/>
      <c r="Q76" s="323"/>
      <c r="R76" s="323"/>
      <c r="S76" s="323"/>
      <c r="T76" s="323"/>
      <c r="U76" s="323"/>
      <c r="V76" s="323"/>
      <c r="W76" s="323"/>
    </row>
    <row r="77" spans="3:23" x14ac:dyDescent="0.25">
      <c r="P77" s="323"/>
      <c r="Q77" s="323"/>
      <c r="R77" s="323"/>
      <c r="S77" s="323"/>
      <c r="T77" s="323"/>
      <c r="U77" s="323"/>
      <c r="V77" s="323"/>
      <c r="W77" s="323"/>
    </row>
    <row r="78" spans="3:23" x14ac:dyDescent="0.25">
      <c r="P78"/>
      <c r="Q78"/>
      <c r="R78" s="13"/>
      <c r="S78"/>
      <c r="T78"/>
      <c r="U78"/>
      <c r="V78"/>
      <c r="W78"/>
    </row>
    <row r="79" spans="3:23" x14ac:dyDescent="0.25">
      <c r="P79"/>
      <c r="Q79"/>
      <c r="R79" s="13"/>
      <c r="S79"/>
      <c r="T79"/>
      <c r="U79"/>
      <c r="V79"/>
      <c r="W79"/>
    </row>
  </sheetData>
  <mergeCells count="7">
    <mergeCell ref="P71:S72"/>
    <mergeCell ref="P76:W77"/>
    <mergeCell ref="B7:C10"/>
    <mergeCell ref="B34:B36"/>
    <mergeCell ref="B39:B42"/>
    <mergeCell ref="B43:B47"/>
    <mergeCell ref="D7:P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486"/>
  <sheetViews>
    <sheetView topLeftCell="W4" zoomScale="115" zoomScaleNormal="115" workbookViewId="0">
      <selection activeCell="F27" sqref="F27"/>
    </sheetView>
  </sheetViews>
  <sheetFormatPr baseColWidth="10" defaultRowHeight="15" x14ac:dyDescent="0.25"/>
  <cols>
    <col min="1" max="1" width="22.42578125" style="22" customWidth="1"/>
    <col min="2" max="2" width="18" style="22" customWidth="1"/>
    <col min="3" max="3" width="10.85546875" style="22" customWidth="1"/>
    <col min="4" max="4" width="24.28515625" style="22" bestFit="1" customWidth="1"/>
    <col min="5" max="5" width="17.7109375" style="22" bestFit="1" customWidth="1"/>
    <col min="6" max="6" width="8.7109375" style="22" customWidth="1"/>
    <col min="7" max="7" width="24.28515625" style="22" bestFit="1" customWidth="1"/>
    <col min="8" max="8" width="19.5703125" style="22" customWidth="1"/>
    <col min="9" max="9" width="9.5703125" style="22" customWidth="1"/>
    <col min="10" max="10" width="24.28515625" style="22" bestFit="1" customWidth="1"/>
    <col min="11" max="11" width="17.7109375" style="22" bestFit="1" customWidth="1"/>
    <col min="12" max="12" width="10.28515625" style="22" customWidth="1"/>
    <col min="13" max="13" width="24.28515625" style="22" bestFit="1" customWidth="1"/>
    <col min="14" max="14" width="17.7109375" style="22" bestFit="1" customWidth="1"/>
    <col min="15" max="15" width="9.28515625" style="22" customWidth="1"/>
    <col min="16" max="16" width="24.28515625" style="22" bestFit="1" customWidth="1"/>
    <col min="17" max="17" width="17.7109375" style="22" bestFit="1" customWidth="1"/>
    <col min="18" max="18" width="11.42578125" style="22"/>
    <col min="19" max="19" width="23.5703125" style="22" bestFit="1" customWidth="1"/>
    <col min="20" max="20" width="17.7109375" style="22" bestFit="1" customWidth="1"/>
    <col min="21" max="21" width="11.42578125" style="22"/>
    <col min="22" max="22" width="23.5703125" style="22" bestFit="1" customWidth="1"/>
    <col min="23" max="23" width="17.7109375" style="22" bestFit="1" customWidth="1"/>
    <col min="24" max="24" width="11.42578125" style="22"/>
    <col min="25" max="25" width="23.5703125" style="22" bestFit="1" customWidth="1"/>
    <col min="26" max="26" width="17.7109375" style="22" bestFit="1" customWidth="1"/>
    <col min="27" max="27" width="11.42578125" style="22"/>
    <col min="28" max="28" width="23.5703125" style="22" bestFit="1" customWidth="1"/>
    <col min="29" max="29" width="17.7109375" style="22" bestFit="1" customWidth="1"/>
    <col min="30" max="30" width="11.42578125" style="22"/>
    <col min="31" max="31" width="23.5703125" style="22" bestFit="1" customWidth="1"/>
    <col min="32" max="32" width="17.7109375" style="22" bestFit="1" customWidth="1"/>
    <col min="33" max="33" width="11.42578125" style="22"/>
    <col min="34" max="34" width="23.5703125" style="22" bestFit="1" customWidth="1"/>
    <col min="35" max="35" width="17.7109375" style="22" bestFit="1" customWidth="1"/>
    <col min="36" max="16384" width="11.42578125" style="22"/>
  </cols>
  <sheetData>
    <row r="1" spans="1:35" ht="18.75" x14ac:dyDescent="0.3">
      <c r="A1" s="81" t="s">
        <v>25</v>
      </c>
      <c r="B1" s="81"/>
      <c r="C1" s="80"/>
    </row>
    <row r="2" spans="1:35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35" x14ac:dyDescent="0.25">
      <c r="A3" s="127"/>
      <c r="B3" s="125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35" ht="15.75" thickBot="1" x14ac:dyDescent="0.3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35" ht="15.75" thickBot="1" x14ac:dyDescent="0.3">
      <c r="A5" s="23" t="s">
        <v>93</v>
      </c>
      <c r="B5" s="177"/>
      <c r="C5" s="127"/>
      <c r="D5" s="23" t="s">
        <v>94</v>
      </c>
      <c r="E5" s="177"/>
      <c r="F5" s="127"/>
      <c r="G5" s="23" t="s">
        <v>95</v>
      </c>
      <c r="H5" s="177"/>
      <c r="I5" s="127"/>
      <c r="J5" s="23" t="s">
        <v>96</v>
      </c>
      <c r="K5" s="177"/>
      <c r="L5" s="127"/>
      <c r="M5" s="23" t="s">
        <v>97</v>
      </c>
      <c r="N5" s="177"/>
      <c r="O5" s="127"/>
      <c r="P5" s="23" t="s">
        <v>98</v>
      </c>
      <c r="Q5" s="177"/>
      <c r="S5" s="23" t="s">
        <v>156</v>
      </c>
      <c r="T5" s="229"/>
      <c r="V5" s="23" t="s">
        <v>157</v>
      </c>
      <c r="W5" s="229"/>
      <c r="Y5" s="23" t="s">
        <v>158</v>
      </c>
      <c r="Z5" s="229"/>
      <c r="AB5" s="23" t="s">
        <v>159</v>
      </c>
      <c r="AC5" s="229"/>
      <c r="AE5" s="23" t="s">
        <v>160</v>
      </c>
      <c r="AF5" s="229"/>
      <c r="AH5" s="23" t="s">
        <v>161</v>
      </c>
      <c r="AI5" s="229"/>
    </row>
    <row r="6" spans="1:35" ht="15.75" thickBot="1" x14ac:dyDescent="0.3">
      <c r="A6" s="147" t="s">
        <v>26</v>
      </c>
      <c r="B6" s="39" t="s">
        <v>27</v>
      </c>
      <c r="C6" s="127"/>
      <c r="D6" s="147" t="s">
        <v>26</v>
      </c>
      <c r="E6" s="39" t="s">
        <v>27</v>
      </c>
      <c r="F6" s="127"/>
      <c r="G6" s="147" t="s">
        <v>26</v>
      </c>
      <c r="H6" s="39" t="s">
        <v>27</v>
      </c>
      <c r="I6" s="127"/>
      <c r="J6" s="147" t="s">
        <v>26</v>
      </c>
      <c r="K6" s="39" t="s">
        <v>27</v>
      </c>
      <c r="L6" s="127"/>
      <c r="M6" s="147" t="s">
        <v>26</v>
      </c>
      <c r="N6" s="39" t="s">
        <v>27</v>
      </c>
      <c r="O6" s="127"/>
      <c r="P6" s="147" t="s">
        <v>26</v>
      </c>
      <c r="Q6" s="39" t="s">
        <v>27</v>
      </c>
      <c r="S6" s="147" t="s">
        <v>26</v>
      </c>
      <c r="T6" s="39" t="s">
        <v>27</v>
      </c>
      <c r="V6" s="147" t="s">
        <v>26</v>
      </c>
      <c r="W6" s="39" t="s">
        <v>27</v>
      </c>
      <c r="Y6" s="147" t="s">
        <v>26</v>
      </c>
      <c r="Z6" s="39" t="s">
        <v>27</v>
      </c>
      <c r="AB6" s="147" t="s">
        <v>26</v>
      </c>
      <c r="AC6" s="39" t="s">
        <v>27</v>
      </c>
      <c r="AE6" s="147" t="s">
        <v>26</v>
      </c>
      <c r="AF6" s="39" t="s">
        <v>27</v>
      </c>
      <c r="AH6" s="147" t="s">
        <v>26</v>
      </c>
      <c r="AI6" s="39" t="s">
        <v>27</v>
      </c>
    </row>
    <row r="7" spans="1:35" x14ac:dyDescent="0.25">
      <c r="A7" s="173" t="s">
        <v>33</v>
      </c>
      <c r="B7" s="149">
        <v>2796.2570000000001</v>
      </c>
      <c r="C7" s="21"/>
      <c r="D7" s="173" t="s">
        <v>33</v>
      </c>
      <c r="E7" s="149">
        <v>4833.1369999999997</v>
      </c>
      <c r="F7" s="127"/>
      <c r="G7" s="216" t="s">
        <v>33</v>
      </c>
      <c r="H7" s="184">
        <v>1756.972</v>
      </c>
      <c r="I7" s="127"/>
      <c r="J7" s="173" t="s">
        <v>33</v>
      </c>
      <c r="K7" s="149">
        <v>1448.645</v>
      </c>
      <c r="L7" s="127"/>
      <c r="M7" s="173" t="s">
        <v>33</v>
      </c>
      <c r="N7" s="149">
        <v>1685.5529999999999</v>
      </c>
      <c r="O7" s="21"/>
      <c r="P7" s="173" t="s">
        <v>33</v>
      </c>
      <c r="Q7" s="149">
        <v>1339.4109999999998</v>
      </c>
      <c r="S7" s="173" t="s">
        <v>33</v>
      </c>
      <c r="T7" s="149">
        <v>3828.232</v>
      </c>
      <c r="V7" s="173" t="s">
        <v>33</v>
      </c>
      <c r="W7" s="149">
        <v>493.113</v>
      </c>
      <c r="Y7" s="173" t="s">
        <v>33</v>
      </c>
      <c r="Z7" s="149">
        <v>454.09399999999999</v>
      </c>
      <c r="AB7" s="173" t="s">
        <v>33</v>
      </c>
      <c r="AC7" s="149">
        <v>961.71199999999999</v>
      </c>
      <c r="AE7" s="173" t="s">
        <v>33</v>
      </c>
      <c r="AF7" s="149">
        <v>155237.5</v>
      </c>
      <c r="AH7" s="173" t="s">
        <v>33</v>
      </c>
      <c r="AI7" s="278">
        <v>2454.9780000000001</v>
      </c>
    </row>
    <row r="8" spans="1:35" x14ac:dyDescent="0.25">
      <c r="A8" s="144" t="s">
        <v>34</v>
      </c>
      <c r="B8" s="145">
        <v>1364.5060000000001</v>
      </c>
      <c r="C8" s="21"/>
      <c r="D8" s="144" t="s">
        <v>34</v>
      </c>
      <c r="E8" s="145">
        <v>525.75900000000001</v>
      </c>
      <c r="F8" s="127"/>
      <c r="G8" s="216" t="s">
        <v>34</v>
      </c>
      <c r="H8" s="184">
        <v>346.15600000000001</v>
      </c>
      <c r="I8" s="127"/>
      <c r="J8" s="144" t="s">
        <v>34</v>
      </c>
      <c r="K8" s="145">
        <v>67.492000000000004</v>
      </c>
      <c r="L8" s="127"/>
      <c r="M8" s="144" t="s">
        <v>34</v>
      </c>
      <c r="N8" s="145">
        <v>407.84</v>
      </c>
      <c r="O8" s="21"/>
      <c r="P8" s="144" t="s">
        <v>34</v>
      </c>
      <c r="Q8" s="145">
        <v>787.85799999999995</v>
      </c>
      <c r="S8" s="144" t="s">
        <v>34</v>
      </c>
      <c r="T8" s="145">
        <v>554.98900000000003</v>
      </c>
      <c r="V8" s="144" t="s">
        <v>34</v>
      </c>
      <c r="W8" s="145">
        <v>1249.1949999999999</v>
      </c>
      <c r="Y8" s="144" t="s">
        <v>34</v>
      </c>
      <c r="Z8" s="145">
        <v>1696.33</v>
      </c>
      <c r="AB8" s="144" t="s">
        <v>34</v>
      </c>
      <c r="AC8" s="145">
        <v>4072.3069999999998</v>
      </c>
      <c r="AE8" s="144" t="s">
        <v>34</v>
      </c>
      <c r="AF8" s="145">
        <v>2127.8249999999998</v>
      </c>
      <c r="AH8" s="144" t="s">
        <v>34</v>
      </c>
      <c r="AI8" s="145">
        <v>290.709</v>
      </c>
    </row>
    <row r="9" spans="1:35" x14ac:dyDescent="0.25">
      <c r="A9" s="144" t="s">
        <v>35</v>
      </c>
      <c r="B9" s="145">
        <v>5577.8379999999997</v>
      </c>
      <c r="C9" s="21"/>
      <c r="D9" s="144" t="s">
        <v>35</v>
      </c>
      <c r="E9" s="145">
        <v>2589.9650000000001</v>
      </c>
      <c r="F9" s="127"/>
      <c r="G9" s="216" t="s">
        <v>35</v>
      </c>
      <c r="H9" s="184">
        <v>11009.278</v>
      </c>
      <c r="I9" s="127"/>
      <c r="J9" s="144" t="s">
        <v>35</v>
      </c>
      <c r="K9" s="145">
        <v>6529.7659999999996</v>
      </c>
      <c r="L9" s="127"/>
      <c r="M9" s="144" t="s">
        <v>35</v>
      </c>
      <c r="N9" s="145">
        <v>3799.377</v>
      </c>
      <c r="O9" s="21"/>
      <c r="P9" s="144" t="s">
        <v>35</v>
      </c>
      <c r="Q9" s="145">
        <v>14124.710999999999</v>
      </c>
      <c r="S9" s="144" t="s">
        <v>35</v>
      </c>
      <c r="T9" s="145">
        <v>10445.406999999999</v>
      </c>
      <c r="V9" s="144" t="s">
        <v>35</v>
      </c>
      <c r="W9" s="145">
        <v>6222.6210000000001</v>
      </c>
      <c r="Y9" s="144" t="s">
        <v>35</v>
      </c>
      <c r="Z9" s="145">
        <v>5195.0929999999998</v>
      </c>
      <c r="AB9" s="144" t="s">
        <v>35</v>
      </c>
      <c r="AC9" s="145">
        <v>6676.3130000000001</v>
      </c>
      <c r="AE9" s="144" t="s">
        <v>35</v>
      </c>
      <c r="AF9" s="145">
        <v>7317.4309999999996</v>
      </c>
      <c r="AH9" s="144" t="s">
        <v>35</v>
      </c>
      <c r="AI9" s="145">
        <v>3141.7629999999999</v>
      </c>
    </row>
    <row r="10" spans="1:35" x14ac:dyDescent="0.25">
      <c r="A10" s="144" t="s">
        <v>36</v>
      </c>
      <c r="B10" s="145">
        <v>289.64</v>
      </c>
      <c r="C10" s="127"/>
      <c r="D10" s="144" t="s">
        <v>36</v>
      </c>
      <c r="E10" s="145">
        <v>377.42700000000002</v>
      </c>
      <c r="F10" s="127"/>
      <c r="G10" s="216" t="s">
        <v>36</v>
      </c>
      <c r="H10" s="184">
        <v>273.44499999999999</v>
      </c>
      <c r="I10" s="127"/>
      <c r="J10" s="144" t="s">
        <v>36</v>
      </c>
      <c r="K10" s="145">
        <v>154.84399999999999</v>
      </c>
      <c r="L10" s="127"/>
      <c r="M10" s="144" t="s">
        <v>36</v>
      </c>
      <c r="N10" s="145">
        <v>936.69100000000003</v>
      </c>
      <c r="O10" s="127"/>
      <c r="P10" s="144" t="s">
        <v>36</v>
      </c>
      <c r="Q10" s="145">
        <v>1823.7929999999999</v>
      </c>
      <c r="S10" s="144" t="s">
        <v>36</v>
      </c>
      <c r="T10" s="145">
        <v>1117.1320000000001</v>
      </c>
      <c r="V10" s="144" t="s">
        <v>36</v>
      </c>
      <c r="W10" s="145">
        <v>1901.5840000000001</v>
      </c>
      <c r="Y10" s="144" t="s">
        <v>36</v>
      </c>
      <c r="Z10" s="145">
        <v>1525.798</v>
      </c>
      <c r="AB10" s="144" t="s">
        <v>36</v>
      </c>
      <c r="AC10" s="145">
        <v>927.38900000000001</v>
      </c>
      <c r="AE10" s="144" t="s">
        <v>36</v>
      </c>
      <c r="AF10" s="145">
        <v>445.66399999999999</v>
      </c>
      <c r="AH10" s="144" t="s">
        <v>36</v>
      </c>
      <c r="AI10" s="145">
        <v>160.58500000000001</v>
      </c>
    </row>
    <row r="11" spans="1:35" x14ac:dyDescent="0.25">
      <c r="A11" s="144" t="s">
        <v>37</v>
      </c>
      <c r="B11" s="145">
        <v>35930.76</v>
      </c>
      <c r="C11" s="21"/>
      <c r="D11" s="144" t="s">
        <v>37</v>
      </c>
      <c r="E11" s="145">
        <v>44624.097000000002</v>
      </c>
      <c r="F11" s="127"/>
      <c r="G11" s="216" t="s">
        <v>37</v>
      </c>
      <c r="H11" s="184">
        <v>51385.73</v>
      </c>
      <c r="I11" s="127"/>
      <c r="J11" s="144" t="s">
        <v>37</v>
      </c>
      <c r="K11" s="145">
        <v>35754.148999999998</v>
      </c>
      <c r="L11" s="127"/>
      <c r="M11" s="144" t="s">
        <v>37</v>
      </c>
      <c r="N11" s="145">
        <v>41414.667000000001</v>
      </c>
      <c r="O11" s="21"/>
      <c r="P11" s="144" t="s">
        <v>37</v>
      </c>
      <c r="Q11" s="145">
        <v>32580.99</v>
      </c>
      <c r="S11" s="144" t="s">
        <v>37</v>
      </c>
      <c r="T11" s="145">
        <v>38067.252</v>
      </c>
      <c r="V11" s="144" t="s">
        <v>37</v>
      </c>
      <c r="W11" s="145">
        <v>32325.804</v>
      </c>
      <c r="Y11" s="144" t="s">
        <v>37</v>
      </c>
      <c r="Z11" s="145">
        <v>19051.983</v>
      </c>
      <c r="AB11" s="144" t="s">
        <v>37</v>
      </c>
      <c r="AC11" s="145">
        <v>45240.737999999998</v>
      </c>
      <c r="AE11" s="144" t="s">
        <v>37</v>
      </c>
      <c r="AF11" s="145">
        <v>38223.446000000004</v>
      </c>
      <c r="AH11" s="144" t="s">
        <v>37</v>
      </c>
      <c r="AI11" s="145">
        <v>35699.938000000002</v>
      </c>
    </row>
    <row r="12" spans="1:35" x14ac:dyDescent="0.25">
      <c r="A12" s="144" t="s">
        <v>38</v>
      </c>
      <c r="B12" s="145">
        <v>16588.916000000001</v>
      </c>
      <c r="C12" s="21"/>
      <c r="D12" s="144" t="s">
        <v>38</v>
      </c>
      <c r="E12" s="145">
        <v>4367.5469999999996</v>
      </c>
      <c r="F12" s="127"/>
      <c r="G12" s="216" t="s">
        <v>38</v>
      </c>
      <c r="H12" s="184">
        <v>4335.0349999999999</v>
      </c>
      <c r="I12" s="127"/>
      <c r="J12" s="144" t="s">
        <v>38</v>
      </c>
      <c r="K12" s="145">
        <v>648.37900000000002</v>
      </c>
      <c r="L12" s="127"/>
      <c r="M12" s="144" t="s">
        <v>38</v>
      </c>
      <c r="N12" s="145">
        <v>4490.268</v>
      </c>
      <c r="O12" s="21"/>
      <c r="P12" s="144" t="s">
        <v>38</v>
      </c>
      <c r="Q12" s="145">
        <v>3546.6819999999998</v>
      </c>
      <c r="S12" s="144" t="s">
        <v>38</v>
      </c>
      <c r="T12" s="145">
        <v>4526.9030000000002</v>
      </c>
      <c r="V12" s="144" t="s">
        <v>38</v>
      </c>
      <c r="W12" s="145">
        <v>2610.5810000000001</v>
      </c>
      <c r="Y12" s="144" t="s">
        <v>38</v>
      </c>
      <c r="Z12" s="145">
        <v>2396.75</v>
      </c>
      <c r="AB12" s="144" t="s">
        <v>38</v>
      </c>
      <c r="AC12" s="145">
        <v>665.35599999999999</v>
      </c>
      <c r="AE12" s="144" t="s">
        <v>38</v>
      </c>
      <c r="AF12" s="145">
        <v>2288.8220000000001</v>
      </c>
      <c r="AH12" s="144" t="s">
        <v>38</v>
      </c>
      <c r="AI12" s="145">
        <v>1866.213</v>
      </c>
    </row>
    <row r="13" spans="1:35" x14ac:dyDescent="0.25">
      <c r="A13" s="144" t="s">
        <v>39</v>
      </c>
      <c r="B13" s="145">
        <v>634.36599999999999</v>
      </c>
      <c r="C13" s="21"/>
      <c r="D13" s="144" t="s">
        <v>39</v>
      </c>
      <c r="E13" s="145">
        <v>83.984999999999999</v>
      </c>
      <c r="F13" s="127"/>
      <c r="G13" s="216" t="s">
        <v>39</v>
      </c>
      <c r="H13" s="184">
        <v>7.4480000000000004</v>
      </c>
      <c r="I13" s="127"/>
      <c r="J13" s="144" t="s">
        <v>39</v>
      </c>
      <c r="K13" s="145">
        <v>713.601</v>
      </c>
      <c r="L13" s="127"/>
      <c r="M13" s="144" t="s">
        <v>39</v>
      </c>
      <c r="N13" s="145">
        <v>171.268</v>
      </c>
      <c r="O13" s="21"/>
      <c r="P13" s="144" t="s">
        <v>39</v>
      </c>
      <c r="Q13" s="145">
        <v>212.583</v>
      </c>
      <c r="S13" s="144" t="s">
        <v>39</v>
      </c>
      <c r="T13" s="145">
        <v>376.63499999999999</v>
      </c>
      <c r="V13" s="144" t="s">
        <v>39</v>
      </c>
      <c r="W13" s="145">
        <v>809.83199999999999</v>
      </c>
      <c r="Y13" s="144" t="s">
        <v>39</v>
      </c>
      <c r="Z13" s="145">
        <v>322.27699999999999</v>
      </c>
      <c r="AB13" s="144" t="s">
        <v>39</v>
      </c>
      <c r="AC13" s="145">
        <v>1260.855</v>
      </c>
      <c r="AE13" s="144" t="s">
        <v>39</v>
      </c>
      <c r="AF13" s="145">
        <v>1235.99</v>
      </c>
      <c r="AH13" s="144" t="s">
        <v>39</v>
      </c>
      <c r="AI13" s="145">
        <v>105.62</v>
      </c>
    </row>
    <row r="14" spans="1:35" x14ac:dyDescent="0.25">
      <c r="A14" s="144" t="s">
        <v>40</v>
      </c>
      <c r="B14" s="145">
        <v>1065.7149999999999</v>
      </c>
      <c r="C14" s="21"/>
      <c r="D14" s="144" t="s">
        <v>40</v>
      </c>
      <c r="E14" s="145">
        <v>1388.4860000000001</v>
      </c>
      <c r="F14" s="127"/>
      <c r="G14" s="216" t="s">
        <v>40</v>
      </c>
      <c r="H14" s="184">
        <v>1132.056</v>
      </c>
      <c r="I14" s="127"/>
      <c r="J14" s="144" t="s">
        <v>40</v>
      </c>
      <c r="K14" s="145">
        <v>1043.269</v>
      </c>
      <c r="L14" s="127"/>
      <c r="M14" s="144" t="s">
        <v>40</v>
      </c>
      <c r="N14" s="145">
        <v>905.44799999999998</v>
      </c>
      <c r="O14" s="21"/>
      <c r="P14" s="144" t="s">
        <v>40</v>
      </c>
      <c r="Q14" s="145">
        <v>691.37199999999996</v>
      </c>
      <c r="S14" s="144" t="s">
        <v>40</v>
      </c>
      <c r="T14" s="145">
        <v>467.80700000000002</v>
      </c>
      <c r="V14" s="144" t="s">
        <v>40</v>
      </c>
      <c r="W14" s="145">
        <v>1366.877</v>
      </c>
      <c r="Y14" s="144" t="s">
        <v>40</v>
      </c>
      <c r="Z14" s="145">
        <v>276.58499999999998</v>
      </c>
      <c r="AB14" s="144" t="s">
        <v>40</v>
      </c>
      <c r="AC14" s="145">
        <v>303.27</v>
      </c>
      <c r="AE14" s="144" t="s">
        <v>40</v>
      </c>
      <c r="AF14" s="145">
        <v>190.029</v>
      </c>
      <c r="AH14" s="144" t="s">
        <v>40</v>
      </c>
      <c r="AI14" s="145">
        <v>378.93099999999998</v>
      </c>
    </row>
    <row r="15" spans="1:35" x14ac:dyDescent="0.25">
      <c r="A15" s="144" t="s">
        <v>41</v>
      </c>
      <c r="B15" s="145">
        <v>3951.31</v>
      </c>
      <c r="C15" s="127"/>
      <c r="D15" s="144" t="s">
        <v>41</v>
      </c>
      <c r="E15" s="145">
        <v>2721.674</v>
      </c>
      <c r="F15" s="127"/>
      <c r="G15" s="216" t="s">
        <v>41</v>
      </c>
      <c r="H15" s="184">
        <v>282.88900000000001</v>
      </c>
      <c r="I15" s="127"/>
      <c r="J15" s="144" t="s">
        <v>41</v>
      </c>
      <c r="K15" s="145">
        <v>1001.287</v>
      </c>
      <c r="L15" s="127"/>
      <c r="M15" s="144" t="s">
        <v>41</v>
      </c>
      <c r="N15" s="145">
        <v>2088.1869999999999</v>
      </c>
      <c r="O15" s="127"/>
      <c r="P15" s="144" t="s">
        <v>41</v>
      </c>
      <c r="Q15" s="145">
        <v>347.887</v>
      </c>
      <c r="S15" s="144" t="s">
        <v>41</v>
      </c>
      <c r="T15" s="145">
        <v>691.42100000000005</v>
      </c>
      <c r="V15" s="144" t="s">
        <v>41</v>
      </c>
      <c r="W15" s="145">
        <v>918.53</v>
      </c>
      <c r="Y15" s="144" t="s">
        <v>41</v>
      </c>
      <c r="Z15" s="145">
        <v>480.72399999999999</v>
      </c>
      <c r="AB15" s="144" t="s">
        <v>41</v>
      </c>
      <c r="AC15" s="145">
        <v>273.92599999999999</v>
      </c>
      <c r="AE15" s="144" t="s">
        <v>41</v>
      </c>
      <c r="AF15" s="145">
        <v>210.05500000000001</v>
      </c>
      <c r="AH15" s="144" t="s">
        <v>41</v>
      </c>
      <c r="AI15" s="145">
        <v>120.56699999999999</v>
      </c>
    </row>
    <row r="16" spans="1:35" x14ac:dyDescent="0.25">
      <c r="A16" s="144" t="s">
        <v>42</v>
      </c>
      <c r="B16" s="145">
        <v>395.40300000000002</v>
      </c>
      <c r="C16" s="21"/>
      <c r="D16" s="144" t="s">
        <v>42</v>
      </c>
      <c r="E16" s="145">
        <v>539.51199999999994</v>
      </c>
      <c r="F16" s="127"/>
      <c r="G16" s="216" t="s">
        <v>42</v>
      </c>
      <c r="H16" s="184">
        <v>165.214</v>
      </c>
      <c r="I16" s="127"/>
      <c r="J16" s="144" t="s">
        <v>42</v>
      </c>
      <c r="K16" s="145">
        <v>1614.3320000000001</v>
      </c>
      <c r="L16" s="127"/>
      <c r="M16" s="144" t="s">
        <v>42</v>
      </c>
      <c r="N16" s="145">
        <v>3381.7190000000001</v>
      </c>
      <c r="O16" s="21"/>
      <c r="P16" s="144" t="s">
        <v>42</v>
      </c>
      <c r="Q16" s="145">
        <v>936.92399999999998</v>
      </c>
      <c r="S16" s="144" t="s">
        <v>42</v>
      </c>
      <c r="T16" s="145">
        <v>1722.59</v>
      </c>
      <c r="V16" s="144" t="s">
        <v>42</v>
      </c>
      <c r="W16" s="145">
        <v>2665.616</v>
      </c>
      <c r="Y16" s="144" t="s">
        <v>42</v>
      </c>
      <c r="Z16" s="145">
        <v>2001.864</v>
      </c>
      <c r="AB16" s="144" t="s">
        <v>42</v>
      </c>
      <c r="AC16" s="145">
        <v>4695.9949999999999</v>
      </c>
      <c r="AE16" s="144" t="s">
        <v>42</v>
      </c>
      <c r="AF16" s="145">
        <v>4829.6379999999999</v>
      </c>
      <c r="AH16" s="144" t="s">
        <v>42</v>
      </c>
      <c r="AI16" s="145">
        <v>5111.8270000000002</v>
      </c>
    </row>
    <row r="17" spans="1:35" x14ac:dyDescent="0.25">
      <c r="A17" s="144" t="s">
        <v>43</v>
      </c>
      <c r="B17" s="145">
        <v>1718.2560000000001</v>
      </c>
      <c r="C17" s="21"/>
      <c r="D17" s="144" t="s">
        <v>43</v>
      </c>
      <c r="E17" s="145">
        <v>1803.934</v>
      </c>
      <c r="F17" s="127"/>
      <c r="G17" s="216" t="s">
        <v>43</v>
      </c>
      <c r="H17" s="184">
        <v>1527.528</v>
      </c>
      <c r="I17" s="127"/>
      <c r="J17" s="144" t="s">
        <v>43</v>
      </c>
      <c r="K17" s="145">
        <v>525.303</v>
      </c>
      <c r="L17" s="127"/>
      <c r="M17" s="144" t="s">
        <v>43</v>
      </c>
      <c r="N17" s="145">
        <v>318.625</v>
      </c>
      <c r="O17" s="21"/>
      <c r="P17" s="144" t="s">
        <v>43</v>
      </c>
      <c r="Q17" s="145">
        <v>2067.6439999999998</v>
      </c>
      <c r="S17" s="144" t="s">
        <v>43</v>
      </c>
      <c r="T17" s="145">
        <v>1360.23</v>
      </c>
      <c r="V17" s="144" t="s">
        <v>43</v>
      </c>
      <c r="W17" s="145">
        <v>1436.9639999999999</v>
      </c>
      <c r="Y17" s="144" t="s">
        <v>43</v>
      </c>
      <c r="Z17" s="145">
        <v>1707.692</v>
      </c>
      <c r="AB17" s="144" t="s">
        <v>43</v>
      </c>
      <c r="AC17" s="145">
        <v>1785.847</v>
      </c>
      <c r="AE17" s="144" t="s">
        <v>43</v>
      </c>
      <c r="AF17" s="145">
        <v>1578.289</v>
      </c>
      <c r="AH17" s="144" t="s">
        <v>43</v>
      </c>
      <c r="AI17" s="145">
        <v>905.00800000000004</v>
      </c>
    </row>
    <row r="18" spans="1:35" x14ac:dyDescent="0.25">
      <c r="A18" s="144" t="s">
        <v>44</v>
      </c>
      <c r="B18" s="145">
        <v>163.578</v>
      </c>
      <c r="C18" s="21"/>
      <c r="D18" s="144" t="s">
        <v>44</v>
      </c>
      <c r="E18" s="145">
        <v>257.11258000000004</v>
      </c>
      <c r="F18" s="127"/>
      <c r="G18" s="216" t="s">
        <v>44</v>
      </c>
      <c r="H18" s="184">
        <v>492.62799999999999</v>
      </c>
      <c r="I18" s="127"/>
      <c r="J18" s="144" t="s">
        <v>44</v>
      </c>
      <c r="K18" s="145">
        <v>1424.377</v>
      </c>
      <c r="L18" s="127"/>
      <c r="M18" s="144" t="s">
        <v>44</v>
      </c>
      <c r="N18" s="145">
        <v>632.43700000000001</v>
      </c>
      <c r="O18" s="21"/>
      <c r="P18" s="144" t="s">
        <v>44</v>
      </c>
      <c r="Q18" s="145">
        <v>548.54</v>
      </c>
      <c r="S18" s="144" t="s">
        <v>44</v>
      </c>
      <c r="T18" s="145">
        <v>489.36700000000002</v>
      </c>
      <c r="V18" s="144" t="s">
        <v>44</v>
      </c>
      <c r="W18" s="145">
        <v>190.529</v>
      </c>
      <c r="Y18" s="144" t="s">
        <v>44</v>
      </c>
      <c r="Z18" s="145">
        <v>265.57400000000001</v>
      </c>
      <c r="AB18" s="144" t="s">
        <v>44</v>
      </c>
      <c r="AC18" s="145">
        <v>841.11099999999999</v>
      </c>
      <c r="AE18" s="144" t="s">
        <v>44</v>
      </c>
      <c r="AF18" s="145">
        <v>281.18099999999998</v>
      </c>
      <c r="AH18" s="144" t="s">
        <v>44</v>
      </c>
      <c r="AI18" s="145">
        <v>227.71600000000001</v>
      </c>
    </row>
    <row r="19" spans="1:35" s="40" customFormat="1" x14ac:dyDescent="0.25">
      <c r="A19" s="144" t="s">
        <v>45</v>
      </c>
      <c r="B19" s="145">
        <v>654042.87</v>
      </c>
      <c r="C19" s="21"/>
      <c r="D19" s="144" t="s">
        <v>45</v>
      </c>
      <c r="E19" s="145">
        <v>23498.703000000001</v>
      </c>
      <c r="F19" s="127"/>
      <c r="G19" s="216" t="s">
        <v>45</v>
      </c>
      <c r="H19" s="184">
        <v>48042.286999999997</v>
      </c>
      <c r="I19" s="127"/>
      <c r="J19" s="144" t="s">
        <v>45</v>
      </c>
      <c r="K19" s="145">
        <v>1046635.045</v>
      </c>
      <c r="L19" s="127"/>
      <c r="M19" s="144" t="s">
        <v>45</v>
      </c>
      <c r="N19" s="145">
        <v>12284.52</v>
      </c>
      <c r="O19" s="21"/>
      <c r="P19" s="144" t="s">
        <v>45</v>
      </c>
      <c r="Q19" s="145">
        <v>20735.376</v>
      </c>
      <c r="S19" s="144" t="s">
        <v>45</v>
      </c>
      <c r="T19" s="145">
        <v>18336.452000000001</v>
      </c>
      <c r="V19" s="144" t="s">
        <v>45</v>
      </c>
      <c r="W19" s="145">
        <v>894504.39899999998</v>
      </c>
      <c r="Y19" s="144" t="s">
        <v>45</v>
      </c>
      <c r="Z19" s="145">
        <v>58820.076999999997</v>
      </c>
      <c r="AB19" s="144" t="s">
        <v>45</v>
      </c>
      <c r="AC19" s="145">
        <v>698264.79099999997</v>
      </c>
      <c r="AE19" s="144" t="s">
        <v>45</v>
      </c>
      <c r="AF19" s="145">
        <v>11589.353999999999</v>
      </c>
      <c r="AH19" s="144" t="s">
        <v>45</v>
      </c>
      <c r="AI19" s="145">
        <v>16268.745999999999</v>
      </c>
    </row>
    <row r="20" spans="1:35" x14ac:dyDescent="0.25">
      <c r="A20" s="144" t="s">
        <v>46</v>
      </c>
      <c r="B20" s="145">
        <v>13405.15</v>
      </c>
      <c r="C20" s="21"/>
      <c r="D20" s="144" t="s">
        <v>46</v>
      </c>
      <c r="E20" s="145">
        <v>8309.8829999999998</v>
      </c>
      <c r="F20" s="127"/>
      <c r="G20" s="216" t="s">
        <v>46</v>
      </c>
      <c r="H20" s="184">
        <v>12117.965</v>
      </c>
      <c r="I20" s="127"/>
      <c r="J20" s="144" t="s">
        <v>46</v>
      </c>
      <c r="K20" s="145">
        <v>6789.8119999999999</v>
      </c>
      <c r="L20" s="127"/>
      <c r="M20" s="144" t="s">
        <v>46</v>
      </c>
      <c r="N20" s="145">
        <v>9837.9110000000001</v>
      </c>
      <c r="O20" s="21"/>
      <c r="P20" s="144" t="s">
        <v>46</v>
      </c>
      <c r="Q20" s="145">
        <v>3598.7280000000001</v>
      </c>
      <c r="S20" s="144" t="s">
        <v>46</v>
      </c>
      <c r="T20" s="145">
        <v>8038.2070000000003</v>
      </c>
      <c r="V20" s="144" t="s">
        <v>46</v>
      </c>
      <c r="W20" s="145">
        <v>3365.0650000000001</v>
      </c>
      <c r="Y20" s="144" t="s">
        <v>46</v>
      </c>
      <c r="Z20" s="145">
        <v>8329.232</v>
      </c>
      <c r="AB20" s="144" t="s">
        <v>46</v>
      </c>
      <c r="AC20" s="145">
        <v>9885.2099999999991</v>
      </c>
      <c r="AE20" s="144" t="s">
        <v>46</v>
      </c>
      <c r="AF20" s="145">
        <v>9683.5959999999995</v>
      </c>
      <c r="AH20" s="144" t="s">
        <v>46</v>
      </c>
      <c r="AI20" s="145">
        <v>1641.6410000000001</v>
      </c>
    </row>
    <row r="21" spans="1:35" x14ac:dyDescent="0.25">
      <c r="A21" s="144" t="s">
        <v>47</v>
      </c>
      <c r="B21" s="145">
        <v>17644.308000000001</v>
      </c>
      <c r="C21" s="21"/>
      <c r="D21" s="144" t="s">
        <v>47</v>
      </c>
      <c r="E21" s="145">
        <v>3430.4569999999999</v>
      </c>
      <c r="F21" s="127"/>
      <c r="G21" s="216" t="s">
        <v>47</v>
      </c>
      <c r="H21" s="184">
        <v>2870.0610000000001</v>
      </c>
      <c r="I21" s="127"/>
      <c r="J21" s="144" t="s">
        <v>47</v>
      </c>
      <c r="K21" s="145">
        <v>3870.259</v>
      </c>
      <c r="L21" s="127"/>
      <c r="M21" s="144" t="s">
        <v>47</v>
      </c>
      <c r="N21" s="145">
        <v>1738.6679999999999</v>
      </c>
      <c r="O21" s="21"/>
      <c r="P21" s="144" t="s">
        <v>47</v>
      </c>
      <c r="Q21" s="145">
        <v>1417.14</v>
      </c>
      <c r="S21" s="144" t="s">
        <v>47</v>
      </c>
      <c r="T21" s="145">
        <v>2030.6189999999999</v>
      </c>
      <c r="V21" s="144" t="s">
        <v>47</v>
      </c>
      <c r="W21" s="145">
        <v>3438.741</v>
      </c>
      <c r="Y21" s="144" t="s">
        <v>47</v>
      </c>
      <c r="Z21" s="145">
        <v>1589.4860000000001</v>
      </c>
      <c r="AB21" s="144" t="s">
        <v>47</v>
      </c>
      <c r="AC21" s="145">
        <v>1309.6559999999999</v>
      </c>
      <c r="AE21" s="144" t="s">
        <v>47</v>
      </c>
      <c r="AF21" s="145">
        <v>1358.2090000000001</v>
      </c>
      <c r="AH21" s="144" t="s">
        <v>47</v>
      </c>
      <c r="AI21" s="145">
        <v>486.56799999999998</v>
      </c>
    </row>
    <row r="22" spans="1:35" x14ac:dyDescent="0.25">
      <c r="A22" s="144" t="s">
        <v>48</v>
      </c>
      <c r="B22" s="145">
        <v>2922.8690000000001</v>
      </c>
      <c r="C22" s="21"/>
      <c r="D22" s="144" t="s">
        <v>48</v>
      </c>
      <c r="E22" s="145">
        <v>4849.357</v>
      </c>
      <c r="F22" s="127"/>
      <c r="G22" s="216" t="s">
        <v>48</v>
      </c>
      <c r="H22" s="184">
        <v>8354.0040000000008</v>
      </c>
      <c r="I22" s="127"/>
      <c r="J22" s="144" t="s">
        <v>48</v>
      </c>
      <c r="K22" s="145">
        <v>6076.29</v>
      </c>
      <c r="L22" s="127"/>
      <c r="M22" s="144" t="s">
        <v>48</v>
      </c>
      <c r="N22" s="145">
        <v>4985.5550000000003</v>
      </c>
      <c r="O22" s="21"/>
      <c r="P22" s="144" t="s">
        <v>48</v>
      </c>
      <c r="Q22" s="145">
        <v>3193.2620000000002</v>
      </c>
      <c r="S22" s="144" t="s">
        <v>48</v>
      </c>
      <c r="T22" s="145">
        <v>3391.2240000000002</v>
      </c>
      <c r="V22" s="144" t="s">
        <v>48</v>
      </c>
      <c r="W22" s="145">
        <v>2946.165</v>
      </c>
      <c r="Y22" s="144" t="s">
        <v>48</v>
      </c>
      <c r="Z22" s="145">
        <v>3640.69</v>
      </c>
      <c r="AB22" s="144" t="s">
        <v>48</v>
      </c>
      <c r="AC22" s="145">
        <v>1841.8030000000001</v>
      </c>
      <c r="AE22" s="144" t="s">
        <v>48</v>
      </c>
      <c r="AF22" s="145">
        <v>2761.067</v>
      </c>
      <c r="AH22" s="144" t="s">
        <v>48</v>
      </c>
      <c r="AI22" s="145">
        <v>1751.768</v>
      </c>
    </row>
    <row r="23" spans="1:35" x14ac:dyDescent="0.25">
      <c r="A23" s="144" t="s">
        <v>49</v>
      </c>
      <c r="B23" s="145">
        <v>1819.271</v>
      </c>
      <c r="C23" s="21"/>
      <c r="D23" s="144" t="s">
        <v>49</v>
      </c>
      <c r="E23" s="145">
        <v>1569.377</v>
      </c>
      <c r="F23" s="127"/>
      <c r="G23" s="216" t="s">
        <v>49</v>
      </c>
      <c r="H23" s="184">
        <v>966.48</v>
      </c>
      <c r="I23" s="127"/>
      <c r="J23" s="144" t="s">
        <v>49</v>
      </c>
      <c r="K23" s="145">
        <v>894.16099999999994</v>
      </c>
      <c r="L23" s="127"/>
      <c r="M23" s="144" t="s">
        <v>49</v>
      </c>
      <c r="N23" s="145">
        <v>1108.3789999999999</v>
      </c>
      <c r="O23" s="21"/>
      <c r="P23" s="144" t="s">
        <v>49</v>
      </c>
      <c r="Q23" s="145">
        <v>1533.355</v>
      </c>
      <c r="S23" s="144" t="s">
        <v>49</v>
      </c>
      <c r="T23" s="145">
        <v>1780.3810000000001</v>
      </c>
      <c r="V23" s="144" t="s">
        <v>49</v>
      </c>
      <c r="W23" s="145">
        <v>1946.3440000000001</v>
      </c>
      <c r="Y23" s="144" t="s">
        <v>49</v>
      </c>
      <c r="Z23" s="145">
        <v>1003.386</v>
      </c>
      <c r="AB23" s="144" t="s">
        <v>49</v>
      </c>
      <c r="AC23" s="145">
        <v>2166.424</v>
      </c>
      <c r="AE23" s="144" t="s">
        <v>49</v>
      </c>
      <c r="AF23" s="145">
        <v>1874.8979999999999</v>
      </c>
      <c r="AH23" s="144" t="s">
        <v>49</v>
      </c>
      <c r="AI23" s="145">
        <v>726.39700000000005</v>
      </c>
    </row>
    <row r="24" spans="1:35" x14ac:dyDescent="0.25">
      <c r="A24" s="144" t="s">
        <v>50</v>
      </c>
      <c r="B24" s="145">
        <v>466.46600000000001</v>
      </c>
      <c r="C24" s="21"/>
      <c r="D24" s="144" t="s">
        <v>50</v>
      </c>
      <c r="E24" s="145">
        <v>371.173</v>
      </c>
      <c r="F24" s="127"/>
      <c r="G24" s="216" t="s">
        <v>50</v>
      </c>
      <c r="H24" s="184">
        <v>303.52100000000002</v>
      </c>
      <c r="I24" s="127"/>
      <c r="J24" s="144" t="s">
        <v>50</v>
      </c>
      <c r="K24" s="145">
        <v>86.284999999999997</v>
      </c>
      <c r="L24" s="127"/>
      <c r="M24" s="144" t="s">
        <v>50</v>
      </c>
      <c r="N24" s="145">
        <v>147.364</v>
      </c>
      <c r="O24" s="21"/>
      <c r="P24" s="144" t="s">
        <v>50</v>
      </c>
      <c r="Q24" s="145">
        <v>186.66300000000001</v>
      </c>
      <c r="S24" s="144" t="s">
        <v>50</v>
      </c>
      <c r="T24" s="145">
        <v>595.25</v>
      </c>
      <c r="V24" s="144" t="s">
        <v>50</v>
      </c>
      <c r="W24" s="145">
        <v>1095.7860000000001</v>
      </c>
      <c r="Y24" s="144" t="s">
        <v>50</v>
      </c>
      <c r="Z24" s="145">
        <v>156.67500000000001</v>
      </c>
      <c r="AB24" s="144" t="s">
        <v>50</v>
      </c>
      <c r="AC24" s="145">
        <v>676.08399999999995</v>
      </c>
      <c r="AE24" s="144" t="s">
        <v>50</v>
      </c>
      <c r="AF24" s="145">
        <v>171.28879999999998</v>
      </c>
      <c r="AH24" s="144" t="s">
        <v>50</v>
      </c>
      <c r="AI24" s="145">
        <v>80.872</v>
      </c>
    </row>
    <row r="25" spans="1:35" x14ac:dyDescent="0.25">
      <c r="A25" s="144" t="s">
        <v>51</v>
      </c>
      <c r="B25" s="145">
        <v>1339.212</v>
      </c>
      <c r="C25" s="21"/>
      <c r="D25" s="144" t="s">
        <v>51</v>
      </c>
      <c r="E25" s="145">
        <v>34287.866999999998</v>
      </c>
      <c r="F25" s="127"/>
      <c r="G25" s="216" t="s">
        <v>51</v>
      </c>
      <c r="H25" s="184">
        <v>1370.8330000000001</v>
      </c>
      <c r="I25" s="127"/>
      <c r="J25" s="144" t="s">
        <v>51</v>
      </c>
      <c r="K25" s="145">
        <v>1272.7860000000001</v>
      </c>
      <c r="L25" s="127"/>
      <c r="M25" s="144" t="s">
        <v>51</v>
      </c>
      <c r="N25" s="145">
        <v>2924.3809999999999</v>
      </c>
      <c r="O25" s="21"/>
      <c r="P25" s="144" t="s">
        <v>51</v>
      </c>
      <c r="Q25" s="145">
        <v>429.93</v>
      </c>
      <c r="S25" s="144" t="s">
        <v>51</v>
      </c>
      <c r="T25" s="145">
        <v>1442.1469999999999</v>
      </c>
      <c r="V25" s="144" t="s">
        <v>51</v>
      </c>
      <c r="W25" s="145">
        <v>1803.1030000000001</v>
      </c>
      <c r="Y25" s="144" t="s">
        <v>51</v>
      </c>
      <c r="Z25" s="145">
        <v>920.851</v>
      </c>
      <c r="AB25" s="144" t="s">
        <v>51</v>
      </c>
      <c r="AC25" s="145">
        <v>299.82600000000002</v>
      </c>
      <c r="AE25" s="144" t="s">
        <v>51</v>
      </c>
      <c r="AF25" s="145">
        <v>916.16</v>
      </c>
      <c r="AH25" s="144" t="s">
        <v>51</v>
      </c>
      <c r="AI25" s="145">
        <v>817.68499999999995</v>
      </c>
    </row>
    <row r="26" spans="1:35" x14ac:dyDescent="0.25">
      <c r="A26" s="144" t="s">
        <v>52</v>
      </c>
      <c r="B26" s="145">
        <v>791954.36199999996</v>
      </c>
      <c r="C26" s="21"/>
      <c r="D26" s="144" t="s">
        <v>52</v>
      </c>
      <c r="E26" s="145">
        <v>556.6893</v>
      </c>
      <c r="F26" s="127"/>
      <c r="G26" s="216" t="s">
        <v>52</v>
      </c>
      <c r="H26" s="184">
        <v>565327.54099999997</v>
      </c>
      <c r="I26" s="127"/>
      <c r="J26" s="144" t="s">
        <v>52</v>
      </c>
      <c r="K26" s="145">
        <v>2074.0790000000002</v>
      </c>
      <c r="L26" s="127"/>
      <c r="M26" s="144" t="s">
        <v>52</v>
      </c>
      <c r="N26" s="145">
        <v>949962.201</v>
      </c>
      <c r="O26" s="21"/>
      <c r="P26" s="144" t="s">
        <v>52</v>
      </c>
      <c r="Q26" s="145">
        <v>839.36</v>
      </c>
      <c r="S26" s="144" t="s">
        <v>52</v>
      </c>
      <c r="T26" s="145">
        <v>1611867.858</v>
      </c>
      <c r="V26" s="144" t="s">
        <v>52</v>
      </c>
      <c r="W26" s="145">
        <v>141.19399999999999</v>
      </c>
      <c r="Y26" s="144" t="s">
        <v>52</v>
      </c>
      <c r="Z26" s="145">
        <v>321387.02899999998</v>
      </c>
      <c r="AB26" s="144" t="s">
        <v>52</v>
      </c>
      <c r="AC26" s="145">
        <v>67.081999999999994</v>
      </c>
      <c r="AE26" s="144" t="s">
        <v>52</v>
      </c>
      <c r="AF26" s="145">
        <v>1460650.3149999999</v>
      </c>
      <c r="AH26" s="144" t="s">
        <v>52</v>
      </c>
      <c r="AI26" s="145">
        <v>43.25</v>
      </c>
    </row>
    <row r="27" spans="1:35" x14ac:dyDescent="0.25">
      <c r="A27" s="144" t="s">
        <v>53</v>
      </c>
      <c r="B27" s="145">
        <v>21930.325000000001</v>
      </c>
      <c r="C27" s="21"/>
      <c r="D27" s="144" t="s">
        <v>53</v>
      </c>
      <c r="E27" s="145">
        <v>12886.601000000001</v>
      </c>
      <c r="F27" s="127"/>
      <c r="G27" s="216" t="s">
        <v>53</v>
      </c>
      <c r="H27" s="184">
        <v>490657.826</v>
      </c>
      <c r="I27" s="127"/>
      <c r="J27" s="144" t="s">
        <v>53</v>
      </c>
      <c r="K27" s="145">
        <v>17286.161</v>
      </c>
      <c r="L27" s="127"/>
      <c r="M27" s="144" t="s">
        <v>53</v>
      </c>
      <c r="N27" s="145">
        <v>17053.573</v>
      </c>
      <c r="O27" s="21"/>
      <c r="P27" s="144" t="s">
        <v>53</v>
      </c>
      <c r="Q27" s="145">
        <v>19560.602999999999</v>
      </c>
      <c r="S27" s="144" t="s">
        <v>53</v>
      </c>
      <c r="T27" s="145">
        <v>34003.794000000002</v>
      </c>
      <c r="V27" s="144" t="s">
        <v>53</v>
      </c>
      <c r="W27" s="145">
        <v>20160.722000000002</v>
      </c>
      <c r="Y27" s="144" t="s">
        <v>53</v>
      </c>
      <c r="Z27" s="145">
        <v>521841.81800000003</v>
      </c>
      <c r="AB27" s="144" t="s">
        <v>53</v>
      </c>
      <c r="AC27" s="145">
        <v>683021.84400000004</v>
      </c>
      <c r="AE27" s="144" t="s">
        <v>53</v>
      </c>
      <c r="AF27" s="145">
        <v>1567865.888</v>
      </c>
      <c r="AH27" s="144" t="s">
        <v>53</v>
      </c>
      <c r="AI27" s="145">
        <v>540472.495</v>
      </c>
    </row>
    <row r="28" spans="1:35" x14ac:dyDescent="0.25">
      <c r="A28" s="144" t="s">
        <v>54</v>
      </c>
      <c r="B28" s="145">
        <v>129.85499999999999</v>
      </c>
      <c r="C28" s="127"/>
      <c r="D28" s="144" t="s">
        <v>54</v>
      </c>
      <c r="E28" s="145">
        <v>134.75800000000001</v>
      </c>
      <c r="F28" s="127"/>
      <c r="G28" s="216" t="s">
        <v>54</v>
      </c>
      <c r="H28" s="184">
        <v>182.946</v>
      </c>
      <c r="I28" s="127"/>
      <c r="J28" s="144" t="s">
        <v>54</v>
      </c>
      <c r="K28" s="145">
        <v>364.56099999999998</v>
      </c>
      <c r="L28" s="127"/>
      <c r="M28" s="144" t="s">
        <v>54</v>
      </c>
      <c r="N28" s="145">
        <v>123.43</v>
      </c>
      <c r="O28" s="127"/>
      <c r="P28" s="144" t="s">
        <v>54</v>
      </c>
      <c r="Q28" s="145">
        <v>721.05499999999995</v>
      </c>
      <c r="S28" s="144" t="s">
        <v>54</v>
      </c>
      <c r="T28" s="145">
        <v>1052.402</v>
      </c>
      <c r="V28" s="144" t="s">
        <v>54</v>
      </c>
      <c r="W28" s="145">
        <v>608.94000000000005</v>
      </c>
      <c r="Y28" s="144" t="s">
        <v>54</v>
      </c>
      <c r="Z28" s="145">
        <v>1024.0730000000001</v>
      </c>
      <c r="AB28" s="144" t="s">
        <v>54</v>
      </c>
      <c r="AC28" s="145">
        <v>550.38300000000004</v>
      </c>
      <c r="AE28" s="144" t="s">
        <v>54</v>
      </c>
      <c r="AF28" s="145">
        <v>518.79700000000003</v>
      </c>
      <c r="AH28" s="144" t="s">
        <v>54</v>
      </c>
      <c r="AI28" s="145">
        <v>1176.444</v>
      </c>
    </row>
    <row r="29" spans="1:35" x14ac:dyDescent="0.25">
      <c r="A29" s="144" t="s">
        <v>55</v>
      </c>
      <c r="B29" s="145">
        <v>3595.3150000000001</v>
      </c>
      <c r="C29" s="21"/>
      <c r="D29" s="144" t="s">
        <v>55</v>
      </c>
      <c r="E29" s="145">
        <v>2213.402</v>
      </c>
      <c r="F29" s="127"/>
      <c r="G29" s="216" t="s">
        <v>55</v>
      </c>
      <c r="H29" s="184">
        <v>2222.7260000000001</v>
      </c>
      <c r="I29" s="127"/>
      <c r="J29" s="144" t="s">
        <v>55</v>
      </c>
      <c r="K29" s="145">
        <v>1861.2339999999999</v>
      </c>
      <c r="L29" s="127"/>
      <c r="M29" s="144" t="s">
        <v>55</v>
      </c>
      <c r="N29" s="145">
        <v>3892.6440000000002</v>
      </c>
      <c r="O29" s="21"/>
      <c r="P29" s="144" t="s">
        <v>55</v>
      </c>
      <c r="Q29" s="145">
        <v>2087.252</v>
      </c>
      <c r="S29" s="144" t="s">
        <v>55</v>
      </c>
      <c r="T29" s="145">
        <v>2733.1090000000004</v>
      </c>
      <c r="V29" s="144" t="s">
        <v>55</v>
      </c>
      <c r="W29" s="145">
        <v>1569.3430000000001</v>
      </c>
      <c r="Y29" s="144" t="s">
        <v>55</v>
      </c>
      <c r="Z29" s="145">
        <v>834.45299999999997</v>
      </c>
      <c r="AB29" s="144" t="s">
        <v>55</v>
      </c>
      <c r="AC29" s="145">
        <v>1167.598</v>
      </c>
      <c r="AE29" s="144" t="s">
        <v>55</v>
      </c>
      <c r="AF29" s="145">
        <v>1393.3920000000001</v>
      </c>
      <c r="AH29" s="144" t="s">
        <v>55</v>
      </c>
      <c r="AI29" s="145">
        <v>720.51800000000003</v>
      </c>
    </row>
    <row r="30" spans="1:35" s="41" customFormat="1" x14ac:dyDescent="0.25">
      <c r="A30" s="144" t="s">
        <v>56</v>
      </c>
      <c r="B30" s="145">
        <v>10115.509</v>
      </c>
      <c r="C30" s="21"/>
      <c r="D30" s="144" t="s">
        <v>56</v>
      </c>
      <c r="E30" s="145">
        <v>21233.045999999998</v>
      </c>
      <c r="F30" s="127"/>
      <c r="G30" s="216" t="s">
        <v>56</v>
      </c>
      <c r="H30" s="184">
        <v>31749.029019999998</v>
      </c>
      <c r="I30" s="127"/>
      <c r="J30" s="144" t="s">
        <v>56</v>
      </c>
      <c r="K30" s="145">
        <v>29506.481</v>
      </c>
      <c r="L30" s="127"/>
      <c r="M30" s="144" t="s">
        <v>56</v>
      </c>
      <c r="N30" s="145">
        <v>28630.864000000001</v>
      </c>
      <c r="O30" s="21"/>
      <c r="P30" s="144" t="s">
        <v>56</v>
      </c>
      <c r="Q30" s="145">
        <v>13289.439</v>
      </c>
      <c r="S30" s="144" t="s">
        <v>56</v>
      </c>
      <c r="T30" s="145">
        <v>26160.483</v>
      </c>
      <c r="V30" s="144" t="s">
        <v>56</v>
      </c>
      <c r="W30" s="145">
        <v>23430.721000000001</v>
      </c>
      <c r="Y30" s="144" t="s">
        <v>56</v>
      </c>
      <c r="Z30" s="145">
        <v>19484.305</v>
      </c>
      <c r="AB30" s="144" t="s">
        <v>56</v>
      </c>
      <c r="AC30" s="145">
        <v>33412.798999999999</v>
      </c>
      <c r="AE30" s="144" t="s">
        <v>56</v>
      </c>
      <c r="AF30" s="145">
        <v>36742.745999999999</v>
      </c>
      <c r="AH30" s="144" t="s">
        <v>56</v>
      </c>
      <c r="AI30" s="145">
        <v>26146.305</v>
      </c>
    </row>
    <row r="31" spans="1:35" x14ac:dyDescent="0.25">
      <c r="A31" s="144" t="s">
        <v>57</v>
      </c>
      <c r="B31" s="145">
        <v>438.67399999999998</v>
      </c>
      <c r="C31" s="21"/>
      <c r="D31" s="144" t="s">
        <v>57</v>
      </c>
      <c r="E31" s="145">
        <v>270.67</v>
      </c>
      <c r="F31" s="127"/>
      <c r="G31" s="216" t="s">
        <v>57</v>
      </c>
      <c r="H31" s="184">
        <v>1442.078</v>
      </c>
      <c r="I31" s="127"/>
      <c r="J31" s="144" t="s">
        <v>57</v>
      </c>
      <c r="K31" s="145">
        <v>233.06299999999999</v>
      </c>
      <c r="L31" s="127"/>
      <c r="M31" s="144" t="s">
        <v>57</v>
      </c>
      <c r="N31" s="145">
        <v>736.46500000000003</v>
      </c>
      <c r="O31" s="21"/>
      <c r="P31" s="144" t="s">
        <v>57</v>
      </c>
      <c r="Q31" s="145">
        <v>455.23899999999998</v>
      </c>
      <c r="S31" s="144" t="s">
        <v>57</v>
      </c>
      <c r="T31" s="145">
        <v>140.22499999999999</v>
      </c>
      <c r="V31" s="144" t="s">
        <v>57</v>
      </c>
      <c r="W31" s="145">
        <v>1474.194</v>
      </c>
      <c r="Y31" s="144" t="s">
        <v>57</v>
      </c>
      <c r="Z31" s="145">
        <v>420.96600000000001</v>
      </c>
      <c r="AB31" s="144" t="s">
        <v>57</v>
      </c>
      <c r="AC31" s="145">
        <v>806.29600000000005</v>
      </c>
      <c r="AE31" s="144" t="s">
        <v>57</v>
      </c>
      <c r="AF31" s="145">
        <v>584.00099999999998</v>
      </c>
      <c r="AH31" s="144" t="s">
        <v>57</v>
      </c>
      <c r="AI31" s="145">
        <v>579.24900000000002</v>
      </c>
    </row>
    <row r="32" spans="1:35" x14ac:dyDescent="0.25">
      <c r="A32" s="144" t="s">
        <v>58</v>
      </c>
      <c r="B32" s="145">
        <v>2710.9050000000002</v>
      </c>
      <c r="C32" s="21"/>
      <c r="D32" s="144" t="s">
        <v>58</v>
      </c>
      <c r="E32" s="145">
        <v>3596.4140000000002</v>
      </c>
      <c r="F32" s="127"/>
      <c r="G32" s="216" t="s">
        <v>58</v>
      </c>
      <c r="H32" s="184">
        <v>2729.9009999999998</v>
      </c>
      <c r="I32" s="127"/>
      <c r="J32" s="144" t="s">
        <v>58</v>
      </c>
      <c r="K32" s="145">
        <v>3645.6170000000002</v>
      </c>
      <c r="L32" s="127"/>
      <c r="M32" s="144" t="s">
        <v>58</v>
      </c>
      <c r="N32" s="145">
        <v>7764.0659999999998</v>
      </c>
      <c r="O32" s="21"/>
      <c r="P32" s="144" t="s">
        <v>58</v>
      </c>
      <c r="Q32" s="145">
        <v>9520.1550000000007</v>
      </c>
      <c r="S32" s="144" t="s">
        <v>58</v>
      </c>
      <c r="T32" s="145">
        <v>5953.7920000000004</v>
      </c>
      <c r="V32" s="144" t="s">
        <v>58</v>
      </c>
      <c r="W32" s="145">
        <v>1319.287</v>
      </c>
      <c r="Y32" s="144" t="s">
        <v>58</v>
      </c>
      <c r="Z32" s="145">
        <v>3626.1529999999998</v>
      </c>
      <c r="AB32" s="144" t="s">
        <v>58</v>
      </c>
      <c r="AC32" s="145">
        <v>5803.4690000000001</v>
      </c>
      <c r="AE32" s="144" t="s">
        <v>58</v>
      </c>
      <c r="AF32" s="145">
        <v>8100.1580000000004</v>
      </c>
      <c r="AH32" s="144" t="s">
        <v>58</v>
      </c>
      <c r="AI32" s="145">
        <v>6276.8270000000002</v>
      </c>
    </row>
    <row r="33" spans="1:35" x14ac:dyDescent="0.25">
      <c r="A33" s="144" t="s">
        <v>59</v>
      </c>
      <c r="B33" s="145">
        <v>12316.62</v>
      </c>
      <c r="C33" s="21"/>
      <c r="D33" s="144" t="s">
        <v>59</v>
      </c>
      <c r="E33" s="145">
        <v>8784.4950000000008</v>
      </c>
      <c r="F33" s="127"/>
      <c r="G33" s="216" t="s">
        <v>59</v>
      </c>
      <c r="H33" s="184">
        <v>10360.370000000001</v>
      </c>
      <c r="I33" s="127"/>
      <c r="J33" s="144" t="s">
        <v>59</v>
      </c>
      <c r="K33" s="145">
        <v>11158.745000000001</v>
      </c>
      <c r="L33" s="127"/>
      <c r="M33" s="144" t="s">
        <v>59</v>
      </c>
      <c r="N33" s="145">
        <v>15717.5</v>
      </c>
      <c r="O33" s="21"/>
      <c r="P33" s="144" t="s">
        <v>59</v>
      </c>
      <c r="Q33" s="145">
        <v>1489013.70163</v>
      </c>
      <c r="S33" s="144" t="s">
        <v>59</v>
      </c>
      <c r="T33" s="145">
        <v>29698.74</v>
      </c>
      <c r="V33" s="144" t="s">
        <v>59</v>
      </c>
      <c r="W33" s="145">
        <v>22498.004000000001</v>
      </c>
      <c r="Y33" s="144" t="s">
        <v>59</v>
      </c>
      <c r="Z33" s="145">
        <v>19909.567999999999</v>
      </c>
      <c r="AB33" s="144" t="s">
        <v>59</v>
      </c>
      <c r="AC33" s="145">
        <v>21870.162</v>
      </c>
      <c r="AE33" s="144" t="s">
        <v>59</v>
      </c>
      <c r="AF33" s="145">
        <v>17645.071</v>
      </c>
      <c r="AH33" s="144" t="s">
        <v>59</v>
      </c>
      <c r="AI33" s="145">
        <v>10955.307000000001</v>
      </c>
    </row>
    <row r="34" spans="1:35" x14ac:dyDescent="0.25">
      <c r="A34" s="144" t="s">
        <v>60</v>
      </c>
      <c r="B34" s="145">
        <v>783.41600000000005</v>
      </c>
      <c r="C34" s="21"/>
      <c r="D34" s="144" t="s">
        <v>60</v>
      </c>
      <c r="E34" s="145">
        <v>654.55399999999997</v>
      </c>
      <c r="F34" s="127"/>
      <c r="G34" s="216" t="s">
        <v>60</v>
      </c>
      <c r="H34" s="184">
        <v>159.35400000000001</v>
      </c>
      <c r="I34" s="127"/>
      <c r="J34" s="144" t="s">
        <v>60</v>
      </c>
      <c r="K34" s="145">
        <v>865.827</v>
      </c>
      <c r="L34" s="127"/>
      <c r="M34" s="144" t="s">
        <v>60</v>
      </c>
      <c r="N34" s="145">
        <v>1325.028</v>
      </c>
      <c r="O34" s="21"/>
      <c r="P34" s="144" t="s">
        <v>60</v>
      </c>
      <c r="Q34" s="145">
        <v>1150.5509999999999</v>
      </c>
      <c r="S34" s="144" t="s">
        <v>60</v>
      </c>
      <c r="T34" s="145">
        <v>1104.6410000000001</v>
      </c>
      <c r="V34" s="144" t="s">
        <v>60</v>
      </c>
      <c r="W34" s="145">
        <v>273.49599999999998</v>
      </c>
      <c r="Y34" s="144" t="s">
        <v>60</v>
      </c>
      <c r="Z34" s="145">
        <v>234.946</v>
      </c>
      <c r="AB34" s="144" t="s">
        <v>60</v>
      </c>
      <c r="AC34" s="145">
        <v>93.462999999999994</v>
      </c>
      <c r="AE34" s="144" t="s">
        <v>60</v>
      </c>
      <c r="AF34" s="145">
        <v>42.177999999999997</v>
      </c>
      <c r="AH34" s="144" t="s">
        <v>60</v>
      </c>
      <c r="AI34" s="145">
        <v>3.9950000000000001</v>
      </c>
    </row>
    <row r="35" spans="1:35" x14ac:dyDescent="0.25">
      <c r="A35" s="144" t="s">
        <v>61</v>
      </c>
      <c r="B35" s="145">
        <v>12343.457</v>
      </c>
      <c r="C35" s="127"/>
      <c r="D35" s="144" t="s">
        <v>61</v>
      </c>
      <c r="E35" s="145">
        <v>189214.34700000001</v>
      </c>
      <c r="F35" s="127"/>
      <c r="G35" s="216" t="s">
        <v>61</v>
      </c>
      <c r="H35" s="184">
        <v>13687.707</v>
      </c>
      <c r="I35" s="127"/>
      <c r="J35" s="144" t="s">
        <v>61</v>
      </c>
      <c r="K35" s="145">
        <v>4879.7860000000001</v>
      </c>
      <c r="L35" s="127"/>
      <c r="M35" s="144" t="s">
        <v>61</v>
      </c>
      <c r="N35" s="145">
        <v>2410.65</v>
      </c>
      <c r="O35" s="127"/>
      <c r="P35" s="144" t="s">
        <v>61</v>
      </c>
      <c r="Q35" s="145">
        <v>2402.8580000000002</v>
      </c>
      <c r="S35" s="144" t="s">
        <v>61</v>
      </c>
      <c r="T35" s="145">
        <v>3029.692</v>
      </c>
      <c r="V35" s="144" t="s">
        <v>61</v>
      </c>
      <c r="W35" s="145">
        <v>59917.148000000001</v>
      </c>
      <c r="Y35" s="144" t="s">
        <v>61</v>
      </c>
      <c r="Z35" s="254">
        <v>11380.621999999999</v>
      </c>
      <c r="AB35" s="144" t="s">
        <v>61</v>
      </c>
      <c r="AC35" s="254">
        <v>2230.6819999999998</v>
      </c>
      <c r="AE35" s="144" t="s">
        <v>61</v>
      </c>
      <c r="AF35" s="145">
        <v>3468.8449999999998</v>
      </c>
      <c r="AH35" s="144" t="s">
        <v>61</v>
      </c>
      <c r="AI35" s="145">
        <v>1234.1559999999999</v>
      </c>
    </row>
    <row r="36" spans="1:35" x14ac:dyDescent="0.25">
      <c r="A36" s="144" t="s">
        <v>62</v>
      </c>
      <c r="B36" s="145">
        <v>193.92500000000001</v>
      </c>
      <c r="C36" s="21"/>
      <c r="D36" s="144" t="s">
        <v>62</v>
      </c>
      <c r="E36" s="145">
        <v>40.176000000000002</v>
      </c>
      <c r="F36" s="127"/>
      <c r="G36" s="216" t="s">
        <v>62</v>
      </c>
      <c r="H36" s="184">
        <v>120.029</v>
      </c>
      <c r="I36" s="127"/>
      <c r="J36" s="144" t="s">
        <v>62</v>
      </c>
      <c r="K36" s="145">
        <v>148.22900000000001</v>
      </c>
      <c r="L36" s="127"/>
      <c r="M36" s="144" t="s">
        <v>62</v>
      </c>
      <c r="N36" s="145">
        <v>136.29900000000001</v>
      </c>
      <c r="O36" s="21"/>
      <c r="P36" s="144" t="s">
        <v>62</v>
      </c>
      <c r="Q36" s="145">
        <v>60.99</v>
      </c>
      <c r="S36" s="144" t="s">
        <v>62</v>
      </c>
      <c r="T36" s="254">
        <v>72.637</v>
      </c>
      <c r="V36" s="144" t="s">
        <v>62</v>
      </c>
      <c r="W36" s="145">
        <v>136.51499999999999</v>
      </c>
      <c r="Y36" s="144" t="s">
        <v>62</v>
      </c>
      <c r="Z36" s="254">
        <v>15.52</v>
      </c>
      <c r="AB36" s="144" t="s">
        <v>62</v>
      </c>
      <c r="AC36" s="254">
        <v>2.2599999999999998</v>
      </c>
      <c r="AE36" s="144" t="s">
        <v>62</v>
      </c>
      <c r="AF36" s="145">
        <v>90.73</v>
      </c>
      <c r="AH36" s="144" t="s">
        <v>62</v>
      </c>
      <c r="AI36" s="146">
        <v>0</v>
      </c>
    </row>
    <row r="37" spans="1:35" s="21" customFormat="1" x14ac:dyDescent="0.25">
      <c r="A37" s="144" t="s">
        <v>63</v>
      </c>
      <c r="B37" s="145">
        <v>238676.51699999999</v>
      </c>
      <c r="D37" s="144" t="s">
        <v>63</v>
      </c>
      <c r="E37" s="145">
        <v>115995.762</v>
      </c>
      <c r="F37" s="127"/>
      <c r="G37" s="216" t="s">
        <v>63</v>
      </c>
      <c r="H37" s="184">
        <v>135710.87599999999</v>
      </c>
      <c r="I37" s="127"/>
      <c r="J37" s="144" t="s">
        <v>63</v>
      </c>
      <c r="K37" s="145">
        <v>92171.952000000005</v>
      </c>
      <c r="L37" s="127"/>
      <c r="M37" s="144" t="s">
        <v>63</v>
      </c>
      <c r="N37" s="145">
        <v>754468.91099999996</v>
      </c>
      <c r="P37" s="144" t="s">
        <v>63</v>
      </c>
      <c r="Q37" s="145">
        <v>261268.924</v>
      </c>
      <c r="S37" s="144" t="s">
        <v>63</v>
      </c>
      <c r="T37" s="254">
        <v>316599.261</v>
      </c>
      <c r="V37" s="144" t="s">
        <v>63</v>
      </c>
      <c r="W37" s="254">
        <v>426518.23600000003</v>
      </c>
      <c r="Y37" s="144" t="s">
        <v>63</v>
      </c>
      <c r="Z37" s="254">
        <v>130805.077</v>
      </c>
      <c r="AB37" s="144" t="s">
        <v>63</v>
      </c>
      <c r="AC37" s="254">
        <v>203549.57699999999</v>
      </c>
      <c r="AE37" s="144" t="s">
        <v>63</v>
      </c>
      <c r="AF37" s="254">
        <v>355375.66699999996</v>
      </c>
      <c r="AH37" s="144" t="s">
        <v>63</v>
      </c>
      <c r="AI37" s="145">
        <v>438661.55099999998</v>
      </c>
    </row>
    <row r="38" spans="1:35" s="21" customFormat="1" ht="15.75" thickBot="1" x14ac:dyDescent="0.3">
      <c r="A38" s="150" t="s">
        <v>64</v>
      </c>
      <c r="B38" s="151">
        <v>2191.92</v>
      </c>
      <c r="D38" s="150" t="s">
        <v>64</v>
      </c>
      <c r="E38" s="151">
        <v>992.05</v>
      </c>
      <c r="F38" s="127"/>
      <c r="G38" s="216" t="s">
        <v>64</v>
      </c>
      <c r="H38" s="184">
        <v>1078.962</v>
      </c>
      <c r="I38" s="127"/>
      <c r="J38" s="150" t="s">
        <v>64</v>
      </c>
      <c r="K38" s="151">
        <v>1077.4010000000001</v>
      </c>
      <c r="L38" s="127"/>
      <c r="M38" s="150" t="s">
        <v>64</v>
      </c>
      <c r="N38" s="151">
        <v>1975.0450000000001</v>
      </c>
      <c r="P38" s="150" t="s">
        <v>64</v>
      </c>
      <c r="Q38" s="151">
        <v>1765.172</v>
      </c>
      <c r="S38" s="150" t="s">
        <v>64</v>
      </c>
      <c r="T38" s="255">
        <v>740.17899999999997</v>
      </c>
      <c r="V38" s="150" t="s">
        <v>64</v>
      </c>
      <c r="W38" s="255">
        <v>1864.944</v>
      </c>
      <c r="Y38" s="150" t="s">
        <v>64</v>
      </c>
      <c r="Z38" s="255">
        <v>3301.5210000000002</v>
      </c>
      <c r="AB38" s="150" t="s">
        <v>64</v>
      </c>
      <c r="AC38" s="255">
        <v>1331.6289999999999</v>
      </c>
      <c r="AE38" s="150" t="s">
        <v>64</v>
      </c>
      <c r="AF38" s="255">
        <v>1767.086</v>
      </c>
      <c r="AH38" s="150" t="s">
        <v>64</v>
      </c>
      <c r="AI38" s="151">
        <v>1322.076</v>
      </c>
    </row>
    <row r="39" spans="1:35" s="21" customFormat="1" ht="15.75" thickBot="1" x14ac:dyDescent="0.3">
      <c r="A39" s="152" t="s">
        <v>28</v>
      </c>
      <c r="B39" s="42">
        <f>SUM(B7:B38)</f>
        <v>1859497.4909999999</v>
      </c>
      <c r="D39" s="152" t="s">
        <v>28</v>
      </c>
      <c r="E39" s="42">
        <f>SUM(E7:E38)</f>
        <v>497002.41687999998</v>
      </c>
      <c r="F39" s="127"/>
      <c r="G39" s="152" t="s">
        <v>28</v>
      </c>
      <c r="H39" s="42">
        <f>SUM(H7:H38)</f>
        <v>1402168.8750200002</v>
      </c>
      <c r="I39" s="127"/>
      <c r="J39" s="152" t="s">
        <v>28</v>
      </c>
      <c r="K39" s="42">
        <f>SUM(K7:K38)</f>
        <v>1281823.2180000006</v>
      </c>
      <c r="L39" s="127"/>
      <c r="M39" s="152" t="s">
        <v>28</v>
      </c>
      <c r="N39" s="42">
        <f>SUM(N7:N38)</f>
        <v>1877455.534</v>
      </c>
      <c r="P39" s="152" t="s">
        <v>28</v>
      </c>
      <c r="Q39" s="42">
        <f>SUM(Q7:Q38)</f>
        <v>1892238.14863</v>
      </c>
      <c r="S39" s="152" t="s">
        <v>28</v>
      </c>
      <c r="T39" s="42">
        <f>SUM(T7:T38)</f>
        <v>2132419.0580000002</v>
      </c>
      <c r="V39" s="152" t="s">
        <v>28</v>
      </c>
      <c r="W39" s="42">
        <f>SUM(W7:W38)</f>
        <v>1521203.5929999999</v>
      </c>
      <c r="Y39" s="152" t="s">
        <v>28</v>
      </c>
      <c r="Z39" s="42">
        <f>SUM(Z7:Z38)</f>
        <v>1144101.2120000001</v>
      </c>
      <c r="AB39" s="152" t="s">
        <v>28</v>
      </c>
      <c r="AC39" s="42">
        <f>SUM(AC7:AC38)</f>
        <v>1736055.8569999998</v>
      </c>
      <c r="AE39" s="152" t="s">
        <v>28</v>
      </c>
      <c r="AF39" s="42">
        <f>SUM(AF7:AF38)</f>
        <v>3696565.3167999997</v>
      </c>
      <c r="AH39" s="152" t="s">
        <v>28</v>
      </c>
      <c r="AI39" s="42">
        <f>SUM(AI7:AI38)</f>
        <v>1099829.7050000001</v>
      </c>
    </row>
    <row r="40" spans="1:35" s="21" customFormat="1" x14ac:dyDescent="0.25">
      <c r="D40" s="127"/>
      <c r="E40" s="127"/>
      <c r="F40" s="127"/>
      <c r="G40" s="127"/>
      <c r="H40" s="127"/>
      <c r="I40" s="127"/>
      <c r="J40" s="127"/>
      <c r="K40" s="127"/>
      <c r="L40" s="127"/>
      <c r="P40" s="127"/>
    </row>
    <row r="41" spans="1:35" s="21" customFormat="1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</row>
    <row r="42" spans="1:35" s="21" customFormat="1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</row>
    <row r="43" spans="1:35" s="21" customFormat="1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35" s="21" customFormat="1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</row>
    <row r="45" spans="1:35" s="21" customFormat="1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  <row r="46" spans="1:35" s="21" customFormat="1" x14ac:dyDescent="0.25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</row>
    <row r="47" spans="1:35" s="21" customFormat="1" x14ac:dyDescent="0.25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</row>
    <row r="48" spans="1:35" s="21" customFormat="1" x14ac:dyDescent="0.2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</row>
    <row r="49" spans="1:16" s="21" customFormat="1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</row>
    <row r="50" spans="1:16" s="21" customFormat="1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</row>
    <row r="51" spans="1:16" s="21" customFormat="1" x14ac:dyDescent="0.25">
      <c r="C51"/>
      <c r="F51"/>
      <c r="G51"/>
      <c r="H51"/>
    </row>
    <row r="52" spans="1:16" s="21" customFormat="1" x14ac:dyDescent="0.25">
      <c r="C52"/>
      <c r="F52"/>
      <c r="G52"/>
      <c r="H52"/>
    </row>
    <row r="53" spans="1:16" s="21" customFormat="1" x14ac:dyDescent="0.25">
      <c r="C53"/>
      <c r="F53"/>
      <c r="G53"/>
      <c r="H53"/>
    </row>
    <row r="54" spans="1:16" s="21" customFormat="1" x14ac:dyDescent="0.25">
      <c r="C54"/>
      <c r="F54"/>
      <c r="G54"/>
      <c r="H54"/>
    </row>
    <row r="55" spans="1:16" s="21" customFormat="1" x14ac:dyDescent="0.25">
      <c r="C55"/>
      <c r="F55"/>
      <c r="G55"/>
      <c r="H55"/>
    </row>
    <row r="56" spans="1:16" s="21" customFormat="1" x14ac:dyDescent="0.25">
      <c r="C56"/>
      <c r="F56"/>
      <c r="G56"/>
      <c r="H56"/>
    </row>
    <row r="57" spans="1:16" s="21" customFormat="1" x14ac:dyDescent="0.25">
      <c r="C57"/>
      <c r="F57"/>
      <c r="G57"/>
      <c r="H57"/>
    </row>
    <row r="58" spans="1:16" s="21" customFormat="1" x14ac:dyDescent="0.25">
      <c r="C58"/>
      <c r="F58"/>
      <c r="G58"/>
      <c r="H58"/>
    </row>
    <row r="59" spans="1:16" s="21" customFormat="1" x14ac:dyDescent="0.25">
      <c r="C59"/>
      <c r="F59"/>
      <c r="G59"/>
      <c r="H59"/>
    </row>
    <row r="60" spans="1:16" s="21" customFormat="1" x14ac:dyDescent="0.25">
      <c r="C60"/>
      <c r="F60"/>
      <c r="G60"/>
      <c r="H60"/>
    </row>
    <row r="61" spans="1:16" s="21" customFormat="1" x14ac:dyDescent="0.25">
      <c r="C61"/>
      <c r="F61"/>
      <c r="G61"/>
      <c r="H61"/>
    </row>
    <row r="62" spans="1:16" s="21" customFormat="1" x14ac:dyDescent="0.25">
      <c r="C62"/>
      <c r="F62"/>
      <c r="G62"/>
      <c r="H62"/>
    </row>
    <row r="63" spans="1:16" s="21" customFormat="1" x14ac:dyDescent="0.25">
      <c r="C63"/>
      <c r="F63"/>
      <c r="G63"/>
      <c r="H63"/>
    </row>
    <row r="64" spans="1:16" s="21" customFormat="1" x14ac:dyDescent="0.25">
      <c r="C64"/>
      <c r="F64"/>
      <c r="G64"/>
      <c r="H64"/>
    </row>
    <row r="65" spans="1:8" s="21" customFormat="1" x14ac:dyDescent="0.25">
      <c r="C65"/>
      <c r="F65"/>
      <c r="G65"/>
      <c r="H65"/>
    </row>
    <row r="66" spans="1:8" s="21" customFormat="1" x14ac:dyDescent="0.25">
      <c r="C66"/>
      <c r="F66"/>
      <c r="G66"/>
      <c r="H66"/>
    </row>
    <row r="67" spans="1:8" s="21" customFormat="1" x14ac:dyDescent="0.25">
      <c r="C67"/>
      <c r="F67"/>
      <c r="G67"/>
      <c r="H67"/>
    </row>
    <row r="68" spans="1:8" s="21" customFormat="1" x14ac:dyDescent="0.25">
      <c r="C68"/>
      <c r="F68"/>
      <c r="G68"/>
      <c r="H68"/>
    </row>
    <row r="69" spans="1:8" s="21" customFormat="1" x14ac:dyDescent="0.25">
      <c r="C69"/>
      <c r="F69"/>
      <c r="G69"/>
      <c r="H69"/>
    </row>
    <row r="70" spans="1:8" s="21" customFormat="1" x14ac:dyDescent="0.25">
      <c r="C70"/>
      <c r="F70"/>
      <c r="G70"/>
      <c r="H70"/>
    </row>
    <row r="71" spans="1:8" s="21" customFormat="1" x14ac:dyDescent="0.25">
      <c r="C71"/>
      <c r="F71"/>
      <c r="G71"/>
      <c r="H71"/>
    </row>
    <row r="72" spans="1:8" s="21" customFormat="1" x14ac:dyDescent="0.25">
      <c r="C72"/>
      <c r="F72"/>
      <c r="G72"/>
      <c r="H72"/>
    </row>
    <row r="73" spans="1:8" s="21" customFormat="1" x14ac:dyDescent="0.25">
      <c r="C73"/>
      <c r="F73"/>
      <c r="G73"/>
      <c r="H73"/>
    </row>
    <row r="74" spans="1:8" s="21" customFormat="1" x14ac:dyDescent="0.25">
      <c r="C74" s="100"/>
      <c r="F74"/>
      <c r="G74"/>
      <c r="H74"/>
    </row>
    <row r="75" spans="1:8" s="21" customFormat="1" x14ac:dyDescent="0.25">
      <c r="A75"/>
      <c r="B75"/>
      <c r="C75"/>
      <c r="D75"/>
      <c r="E75"/>
      <c r="F75"/>
      <c r="G75"/>
      <c r="H75"/>
    </row>
    <row r="76" spans="1:8" s="21" customFormat="1" x14ac:dyDescent="0.25">
      <c r="A76"/>
      <c r="B76"/>
      <c r="C76"/>
      <c r="D76"/>
      <c r="E76"/>
      <c r="F76"/>
      <c r="G76"/>
      <c r="H76"/>
    </row>
    <row r="77" spans="1:8" s="21" customFormat="1" x14ac:dyDescent="0.25">
      <c r="A77"/>
      <c r="B77"/>
      <c r="C77"/>
      <c r="D77"/>
      <c r="E77"/>
      <c r="F77"/>
      <c r="G77"/>
      <c r="H77"/>
    </row>
    <row r="78" spans="1:8" s="21" customFormat="1" x14ac:dyDescent="0.25">
      <c r="C78"/>
      <c r="F78"/>
      <c r="G78"/>
      <c r="H78"/>
    </row>
    <row r="79" spans="1:8" s="21" customFormat="1" x14ac:dyDescent="0.25">
      <c r="C79"/>
      <c r="F79"/>
      <c r="G79"/>
      <c r="H79"/>
    </row>
    <row r="80" spans="1:8" s="21" customFormat="1" x14ac:dyDescent="0.25">
      <c r="C80"/>
      <c r="F80"/>
      <c r="G80"/>
      <c r="H80"/>
    </row>
    <row r="81" spans="3:8" s="21" customFormat="1" x14ac:dyDescent="0.25">
      <c r="C81"/>
      <c r="F81"/>
      <c r="G81"/>
      <c r="H81"/>
    </row>
    <row r="82" spans="3:8" s="21" customFormat="1" x14ac:dyDescent="0.25">
      <c r="C82"/>
      <c r="F82"/>
      <c r="G82"/>
      <c r="H82"/>
    </row>
    <row r="83" spans="3:8" s="21" customFormat="1" x14ac:dyDescent="0.25">
      <c r="C83"/>
      <c r="F83"/>
      <c r="G83"/>
      <c r="H83"/>
    </row>
    <row r="84" spans="3:8" s="21" customFormat="1" x14ac:dyDescent="0.25">
      <c r="C84"/>
      <c r="F84"/>
      <c r="G84"/>
      <c r="H84"/>
    </row>
    <row r="85" spans="3:8" s="21" customFormat="1" x14ac:dyDescent="0.25">
      <c r="C85"/>
      <c r="F85"/>
      <c r="G85"/>
      <c r="H85"/>
    </row>
    <row r="86" spans="3:8" s="21" customFormat="1" x14ac:dyDescent="0.25">
      <c r="C86"/>
      <c r="F86"/>
      <c r="G86"/>
      <c r="H86"/>
    </row>
    <row r="87" spans="3:8" s="21" customFormat="1" x14ac:dyDescent="0.25">
      <c r="C87"/>
      <c r="F87"/>
      <c r="G87"/>
      <c r="H87"/>
    </row>
    <row r="88" spans="3:8" s="21" customFormat="1" x14ac:dyDescent="0.25">
      <c r="C88"/>
      <c r="F88"/>
      <c r="G88"/>
      <c r="H88"/>
    </row>
    <row r="89" spans="3:8" s="21" customFormat="1" x14ac:dyDescent="0.25">
      <c r="C89"/>
      <c r="F89"/>
      <c r="G89"/>
      <c r="H89"/>
    </row>
    <row r="90" spans="3:8" s="21" customFormat="1" x14ac:dyDescent="0.25">
      <c r="C90"/>
      <c r="F90"/>
      <c r="G90"/>
      <c r="H90"/>
    </row>
    <row r="91" spans="3:8" s="21" customFormat="1" x14ac:dyDescent="0.25">
      <c r="C91"/>
      <c r="F91"/>
      <c r="G91"/>
      <c r="H91"/>
    </row>
    <row r="92" spans="3:8" s="21" customFormat="1" x14ac:dyDescent="0.25">
      <c r="C92"/>
      <c r="F92"/>
      <c r="G92"/>
      <c r="H92"/>
    </row>
    <row r="93" spans="3:8" s="21" customFormat="1" x14ac:dyDescent="0.25">
      <c r="C93"/>
      <c r="F93"/>
      <c r="G93"/>
      <c r="H93"/>
    </row>
    <row r="94" spans="3:8" s="21" customFormat="1" x14ac:dyDescent="0.25">
      <c r="C94"/>
      <c r="F94"/>
      <c r="G94"/>
      <c r="H94"/>
    </row>
    <row r="95" spans="3:8" s="21" customFormat="1" x14ac:dyDescent="0.25">
      <c r="C95"/>
      <c r="F95"/>
      <c r="G95"/>
      <c r="H95"/>
    </row>
    <row r="96" spans="3:8" s="21" customFormat="1" x14ac:dyDescent="0.25">
      <c r="C96"/>
      <c r="F96"/>
      <c r="G96"/>
      <c r="H96"/>
    </row>
    <row r="97" spans="3:8" s="21" customFormat="1" x14ac:dyDescent="0.25">
      <c r="C97"/>
      <c r="F97"/>
      <c r="G97"/>
      <c r="H97"/>
    </row>
    <row r="98" spans="3:8" s="21" customFormat="1" x14ac:dyDescent="0.25">
      <c r="C98"/>
      <c r="F98"/>
      <c r="G98"/>
      <c r="H98"/>
    </row>
    <row r="99" spans="3:8" s="21" customFormat="1" x14ac:dyDescent="0.25">
      <c r="C99"/>
      <c r="F99"/>
      <c r="G99"/>
      <c r="H99"/>
    </row>
    <row r="100" spans="3:8" s="21" customFormat="1" x14ac:dyDescent="0.25">
      <c r="C100"/>
      <c r="F100"/>
      <c r="G100"/>
      <c r="H100"/>
    </row>
    <row r="101" spans="3:8" s="21" customFormat="1" x14ac:dyDescent="0.25">
      <c r="C101"/>
      <c r="F101"/>
      <c r="G101"/>
      <c r="H101"/>
    </row>
    <row r="102" spans="3:8" s="21" customFormat="1" x14ac:dyDescent="0.25">
      <c r="C102"/>
      <c r="F102"/>
      <c r="G102"/>
      <c r="H102"/>
    </row>
    <row r="103" spans="3:8" s="21" customFormat="1" x14ac:dyDescent="0.25">
      <c r="C103"/>
      <c r="F103"/>
      <c r="G103"/>
      <c r="H103"/>
    </row>
    <row r="104" spans="3:8" s="21" customFormat="1" x14ac:dyDescent="0.25">
      <c r="C104"/>
      <c r="F104"/>
      <c r="G104"/>
      <c r="H104"/>
    </row>
    <row r="105" spans="3:8" s="21" customFormat="1" x14ac:dyDescent="0.25">
      <c r="C105"/>
      <c r="F105"/>
      <c r="G105"/>
      <c r="H105"/>
    </row>
    <row r="106" spans="3:8" s="21" customFormat="1" x14ac:dyDescent="0.25">
      <c r="C106"/>
      <c r="F106"/>
      <c r="G106"/>
      <c r="H106"/>
    </row>
    <row r="107" spans="3:8" s="21" customFormat="1" x14ac:dyDescent="0.25">
      <c r="C107"/>
      <c r="F107"/>
      <c r="G107"/>
      <c r="H107"/>
    </row>
    <row r="108" spans="3:8" s="21" customFormat="1" x14ac:dyDescent="0.25">
      <c r="C108"/>
      <c r="F108"/>
      <c r="G108"/>
      <c r="H108"/>
    </row>
    <row r="109" spans="3:8" s="21" customFormat="1" x14ac:dyDescent="0.25">
      <c r="C109"/>
      <c r="F109"/>
      <c r="G109"/>
      <c r="H109"/>
    </row>
    <row r="110" spans="3:8" s="21" customFormat="1" x14ac:dyDescent="0.25">
      <c r="C110"/>
      <c r="F110"/>
      <c r="G110"/>
      <c r="H110"/>
    </row>
    <row r="111" spans="3:8" s="21" customFormat="1" x14ac:dyDescent="0.25">
      <c r="C111"/>
      <c r="F111"/>
      <c r="G111"/>
      <c r="H111"/>
    </row>
    <row r="112" spans="3:8" s="21" customFormat="1" x14ac:dyDescent="0.25">
      <c r="C112"/>
      <c r="F112"/>
      <c r="G112"/>
      <c r="H112"/>
    </row>
    <row r="113" spans="1:8" s="21" customFormat="1" x14ac:dyDescent="0.25">
      <c r="A113"/>
      <c r="B113"/>
      <c r="C113"/>
      <c r="F113"/>
      <c r="G113"/>
      <c r="H113"/>
    </row>
    <row r="114" spans="1:8" s="21" customFormat="1" x14ac:dyDescent="0.25">
      <c r="A114" s="106"/>
      <c r="B114" s="106"/>
      <c r="C114"/>
      <c r="D114"/>
      <c r="E114"/>
      <c r="F114"/>
      <c r="G114"/>
      <c r="H114"/>
    </row>
    <row r="115" spans="1:8" s="21" customFormat="1" x14ac:dyDescent="0.25">
      <c r="A115" s="106"/>
      <c r="B115" s="106"/>
      <c r="C115"/>
      <c r="D115"/>
      <c r="E115"/>
      <c r="F115"/>
      <c r="G115"/>
      <c r="H115"/>
    </row>
    <row r="116" spans="1:8" s="21" customFormat="1" x14ac:dyDescent="0.25">
      <c r="A116" s="106"/>
      <c r="B116" s="106"/>
      <c r="C116"/>
      <c r="D116"/>
      <c r="E116"/>
      <c r="F116"/>
      <c r="G116"/>
      <c r="H116"/>
    </row>
    <row r="117" spans="1:8" s="21" customFormat="1" x14ac:dyDescent="0.25">
      <c r="A117" s="106"/>
      <c r="B117" s="106"/>
      <c r="C117"/>
      <c r="D117"/>
      <c r="E117"/>
      <c r="F117"/>
      <c r="G117"/>
      <c r="H117"/>
    </row>
    <row r="118" spans="1:8" s="21" customFormat="1" x14ac:dyDescent="0.25">
      <c r="A118" s="106"/>
      <c r="B118" s="106"/>
      <c r="C118"/>
      <c r="D118"/>
      <c r="E118"/>
      <c r="F118"/>
      <c r="G118"/>
      <c r="H118"/>
    </row>
    <row r="119" spans="1:8" s="21" customFormat="1" x14ac:dyDescent="0.25">
      <c r="A119" s="106"/>
      <c r="B119" s="106"/>
      <c r="C119"/>
      <c r="D119"/>
      <c r="E119"/>
      <c r="F119"/>
      <c r="G119"/>
      <c r="H119"/>
    </row>
    <row r="120" spans="1:8" s="21" customFormat="1" x14ac:dyDescent="0.25">
      <c r="A120" s="106"/>
      <c r="B120" s="106"/>
      <c r="C120"/>
      <c r="D120"/>
      <c r="E120"/>
      <c r="F120"/>
      <c r="G120"/>
      <c r="H120"/>
    </row>
    <row r="121" spans="1:8" s="21" customFormat="1" x14ac:dyDescent="0.25">
      <c r="A121" s="106"/>
      <c r="B121" s="106"/>
      <c r="C121"/>
      <c r="D121"/>
      <c r="E121"/>
      <c r="F121"/>
      <c r="G121"/>
      <c r="H121"/>
    </row>
    <row r="122" spans="1:8" s="21" customFormat="1" x14ac:dyDescent="0.25">
      <c r="A122" s="106"/>
      <c r="B122" s="106"/>
      <c r="C122"/>
      <c r="D122"/>
      <c r="E122"/>
      <c r="F122"/>
      <c r="G122"/>
      <c r="H122"/>
    </row>
    <row r="123" spans="1:8" s="21" customFormat="1" x14ac:dyDescent="0.25">
      <c r="A123" s="106"/>
      <c r="B123" s="106"/>
      <c r="C123"/>
      <c r="D123"/>
      <c r="E123"/>
      <c r="F123"/>
      <c r="G123"/>
      <c r="H123"/>
    </row>
    <row r="124" spans="1:8" s="21" customFormat="1" x14ac:dyDescent="0.25">
      <c r="A124" s="106"/>
      <c r="B124" s="106"/>
      <c r="C124"/>
      <c r="D124"/>
      <c r="E124"/>
      <c r="F124"/>
      <c r="G124"/>
      <c r="H124"/>
    </row>
    <row r="125" spans="1:8" s="21" customFormat="1" x14ac:dyDescent="0.25">
      <c r="A125" s="106"/>
      <c r="B125" s="106"/>
      <c r="C125"/>
      <c r="D125"/>
      <c r="E125"/>
      <c r="F125"/>
      <c r="G125"/>
      <c r="H125"/>
    </row>
    <row r="126" spans="1:8" s="21" customFormat="1" x14ac:dyDescent="0.25">
      <c r="A126" s="106"/>
      <c r="B126" s="106"/>
      <c r="C126"/>
      <c r="D126"/>
      <c r="E126"/>
      <c r="F126"/>
      <c r="G126"/>
      <c r="H126"/>
    </row>
    <row r="127" spans="1:8" s="21" customFormat="1" x14ac:dyDescent="0.25">
      <c r="A127" s="106"/>
      <c r="B127" s="106"/>
      <c r="C127"/>
      <c r="D127"/>
      <c r="E127"/>
      <c r="F127"/>
      <c r="G127"/>
      <c r="H127"/>
    </row>
    <row r="128" spans="1:8" s="21" customFormat="1" x14ac:dyDescent="0.25">
      <c r="A128" s="106"/>
      <c r="B128" s="106"/>
      <c r="C128"/>
      <c r="D128"/>
      <c r="E128"/>
      <c r="F128"/>
      <c r="G128"/>
      <c r="H128"/>
    </row>
    <row r="129" spans="1:8" s="21" customFormat="1" x14ac:dyDescent="0.25">
      <c r="A129" s="106"/>
      <c r="B129" s="106"/>
      <c r="C129"/>
      <c r="D129"/>
      <c r="E129"/>
      <c r="F129"/>
      <c r="G129"/>
      <c r="H129"/>
    </row>
    <row r="130" spans="1:8" s="21" customFormat="1" x14ac:dyDescent="0.25">
      <c r="A130" s="106"/>
      <c r="B130" s="106"/>
      <c r="C130"/>
      <c r="D130"/>
      <c r="E130"/>
      <c r="F130"/>
      <c r="G130"/>
      <c r="H130"/>
    </row>
    <row r="131" spans="1:8" s="21" customFormat="1" x14ac:dyDescent="0.25">
      <c r="A131" s="106"/>
      <c r="B131" s="106"/>
      <c r="C131"/>
      <c r="D131"/>
      <c r="E131"/>
      <c r="F131"/>
      <c r="G131"/>
      <c r="H131"/>
    </row>
    <row r="132" spans="1:8" s="21" customFormat="1" x14ac:dyDescent="0.25">
      <c r="A132" s="106"/>
      <c r="B132" s="106"/>
      <c r="C132"/>
      <c r="D132"/>
      <c r="E132"/>
      <c r="F132"/>
      <c r="G132"/>
      <c r="H132"/>
    </row>
    <row r="133" spans="1:8" s="21" customFormat="1" x14ac:dyDescent="0.25">
      <c r="A133" s="106"/>
      <c r="B133" s="106"/>
      <c r="C133"/>
      <c r="D133"/>
      <c r="E133"/>
      <c r="F133"/>
      <c r="G133"/>
      <c r="H133"/>
    </row>
    <row r="134" spans="1:8" s="21" customFormat="1" x14ac:dyDescent="0.25">
      <c r="A134" s="106"/>
      <c r="B134" s="106"/>
      <c r="C134"/>
      <c r="D134"/>
      <c r="E134"/>
      <c r="F134"/>
      <c r="G134"/>
      <c r="H134"/>
    </row>
    <row r="135" spans="1:8" s="21" customFormat="1" x14ac:dyDescent="0.25">
      <c r="A135" s="106"/>
      <c r="B135" s="106"/>
      <c r="C135"/>
      <c r="D135"/>
      <c r="E135"/>
      <c r="F135"/>
      <c r="G135"/>
      <c r="H135"/>
    </row>
    <row r="136" spans="1:8" s="21" customFormat="1" x14ac:dyDescent="0.25">
      <c r="A136" s="106"/>
      <c r="B136" s="106"/>
      <c r="C136"/>
      <c r="D136"/>
      <c r="E136"/>
      <c r="F136"/>
      <c r="G136"/>
      <c r="H136"/>
    </row>
    <row r="137" spans="1:8" s="21" customFormat="1" x14ac:dyDescent="0.25">
      <c r="A137" s="106"/>
      <c r="B137" s="106"/>
      <c r="C137"/>
      <c r="D137"/>
      <c r="E137"/>
      <c r="F137"/>
      <c r="G137"/>
      <c r="H137"/>
    </row>
    <row r="138" spans="1:8" s="21" customFormat="1" x14ac:dyDescent="0.25">
      <c r="A138" s="106"/>
      <c r="B138" s="106"/>
      <c r="C138"/>
      <c r="D138"/>
      <c r="E138"/>
      <c r="F138"/>
      <c r="G138"/>
      <c r="H138"/>
    </row>
    <row r="139" spans="1:8" s="21" customFormat="1" x14ac:dyDescent="0.25">
      <c r="A139" s="106"/>
      <c r="B139" s="106"/>
      <c r="C139"/>
      <c r="D139"/>
      <c r="E139"/>
      <c r="F139"/>
      <c r="G139"/>
      <c r="H139"/>
    </row>
    <row r="140" spans="1:8" s="21" customFormat="1" x14ac:dyDescent="0.25">
      <c r="A140" s="106"/>
      <c r="B140" s="106"/>
      <c r="C140"/>
      <c r="D140"/>
      <c r="E140"/>
      <c r="F140"/>
      <c r="G140"/>
      <c r="H140"/>
    </row>
    <row r="141" spans="1:8" s="21" customFormat="1" x14ac:dyDescent="0.25">
      <c r="A141" s="106"/>
      <c r="B141" s="106"/>
      <c r="C141"/>
      <c r="D141"/>
      <c r="E141"/>
      <c r="F141"/>
      <c r="G141"/>
      <c r="H141"/>
    </row>
    <row r="142" spans="1:8" s="21" customFormat="1" x14ac:dyDescent="0.25">
      <c r="A142" s="106"/>
      <c r="B142" s="106"/>
      <c r="C142"/>
      <c r="D142"/>
      <c r="E142"/>
      <c r="F142"/>
      <c r="G142"/>
      <c r="H142"/>
    </row>
    <row r="143" spans="1:8" s="21" customFormat="1" x14ac:dyDescent="0.25">
      <c r="A143" s="106"/>
      <c r="B143" s="106"/>
      <c r="C143"/>
      <c r="D143"/>
      <c r="E143"/>
      <c r="F143"/>
      <c r="G143"/>
      <c r="H143"/>
    </row>
    <row r="144" spans="1:8" s="21" customFormat="1" x14ac:dyDescent="0.25">
      <c r="A144" s="106"/>
      <c r="B144" s="106"/>
      <c r="C144"/>
      <c r="D144"/>
      <c r="E144"/>
      <c r="F144"/>
      <c r="G144"/>
      <c r="H144"/>
    </row>
    <row r="145" spans="1:8" s="21" customFormat="1" x14ac:dyDescent="0.25">
      <c r="A145" s="106"/>
      <c r="B145" s="106"/>
      <c r="C145"/>
      <c r="D145"/>
      <c r="E145"/>
      <c r="F145"/>
      <c r="G145"/>
      <c r="H145"/>
    </row>
    <row r="146" spans="1:8" s="21" customFormat="1" x14ac:dyDescent="0.25">
      <c r="A146" s="106"/>
      <c r="B146" s="106"/>
      <c r="C146"/>
      <c r="D146"/>
      <c r="E146"/>
      <c r="F146"/>
      <c r="G146"/>
      <c r="H146"/>
    </row>
    <row r="147" spans="1:8" s="21" customFormat="1" x14ac:dyDescent="0.25">
      <c r="A147" s="106"/>
      <c r="B147" s="106"/>
      <c r="C147"/>
      <c r="D147"/>
      <c r="E147"/>
      <c r="F147"/>
      <c r="G147"/>
      <c r="H147"/>
    </row>
    <row r="148" spans="1:8" s="21" customFormat="1" x14ac:dyDescent="0.25">
      <c r="A148" s="106"/>
      <c r="B148" s="106"/>
      <c r="C148"/>
      <c r="D148"/>
      <c r="E148"/>
      <c r="F148"/>
      <c r="G148"/>
      <c r="H148"/>
    </row>
    <row r="149" spans="1:8" s="21" customFormat="1" x14ac:dyDescent="0.25">
      <c r="A149" s="106"/>
      <c r="B149" s="106"/>
      <c r="C149"/>
      <c r="D149"/>
      <c r="E149"/>
      <c r="F149"/>
      <c r="G149"/>
      <c r="H149"/>
    </row>
    <row r="150" spans="1:8" s="21" customFormat="1" x14ac:dyDescent="0.25">
      <c r="A150" s="106"/>
      <c r="B150" s="106"/>
      <c r="C150"/>
      <c r="D150"/>
      <c r="E150"/>
      <c r="F150"/>
      <c r="G150"/>
      <c r="H150"/>
    </row>
    <row r="151" spans="1:8" s="21" customFormat="1" x14ac:dyDescent="0.25">
      <c r="A151"/>
      <c r="B151"/>
      <c r="C151"/>
      <c r="D151"/>
      <c r="E151"/>
      <c r="F151"/>
      <c r="G151"/>
      <c r="H151"/>
    </row>
    <row r="152" spans="1:8" s="21" customFormat="1" x14ac:dyDescent="0.25">
      <c r="A152"/>
      <c r="B152"/>
      <c r="C152"/>
      <c r="D152"/>
      <c r="E152"/>
      <c r="F152"/>
      <c r="G152"/>
      <c r="H152"/>
    </row>
    <row r="153" spans="1:8" s="21" customFormat="1" x14ac:dyDescent="0.25">
      <c r="A153"/>
      <c r="B153"/>
      <c r="C153"/>
      <c r="D153"/>
      <c r="E153"/>
      <c r="F153"/>
      <c r="G153"/>
      <c r="H153"/>
    </row>
    <row r="154" spans="1:8" s="21" customFormat="1" x14ac:dyDescent="0.25">
      <c r="A154"/>
      <c r="B154"/>
      <c r="C154"/>
      <c r="D154"/>
      <c r="E154"/>
      <c r="F154"/>
      <c r="G154"/>
      <c r="H154"/>
    </row>
    <row r="155" spans="1:8" s="21" customFormat="1" x14ac:dyDescent="0.25">
      <c r="A155"/>
      <c r="B155"/>
      <c r="C155"/>
      <c r="D155"/>
      <c r="E155"/>
      <c r="F155"/>
      <c r="G155"/>
      <c r="H155"/>
    </row>
    <row r="156" spans="1:8" s="21" customFormat="1" x14ac:dyDescent="0.25">
      <c r="A156"/>
      <c r="B156"/>
      <c r="C156"/>
      <c r="D156"/>
      <c r="E156"/>
      <c r="F156"/>
      <c r="G156"/>
      <c r="H156"/>
    </row>
    <row r="157" spans="1:8" s="21" customFormat="1" x14ac:dyDescent="0.25">
      <c r="A157"/>
      <c r="B157"/>
      <c r="C157"/>
      <c r="D157"/>
      <c r="E157"/>
      <c r="F157"/>
      <c r="G157"/>
      <c r="H157"/>
    </row>
    <row r="158" spans="1:8" s="21" customFormat="1" x14ac:dyDescent="0.25">
      <c r="A158"/>
      <c r="B158"/>
      <c r="C158"/>
      <c r="D158"/>
      <c r="E158"/>
      <c r="F158"/>
      <c r="G158"/>
      <c r="H158"/>
    </row>
    <row r="159" spans="1:8" s="21" customFormat="1" x14ac:dyDescent="0.25">
      <c r="A159"/>
      <c r="B159"/>
      <c r="C159"/>
      <c r="D159"/>
      <c r="E159"/>
      <c r="F159"/>
      <c r="G159"/>
      <c r="H159"/>
    </row>
    <row r="160" spans="1:8" s="21" customFormat="1" x14ac:dyDescent="0.25">
      <c r="A160"/>
      <c r="B160"/>
      <c r="C160"/>
      <c r="D160"/>
      <c r="E160"/>
      <c r="F160"/>
      <c r="G160"/>
      <c r="H160"/>
    </row>
    <row r="161" spans="1:8" s="21" customFormat="1" x14ac:dyDescent="0.25">
      <c r="A161"/>
      <c r="B161"/>
      <c r="C161"/>
      <c r="D161"/>
      <c r="E161"/>
      <c r="F161"/>
      <c r="G161"/>
      <c r="H161"/>
    </row>
    <row r="162" spans="1:8" s="21" customFormat="1" x14ac:dyDescent="0.25">
      <c r="A162"/>
      <c r="B162"/>
      <c r="C162"/>
      <c r="D162"/>
      <c r="E162"/>
      <c r="F162"/>
      <c r="G162"/>
      <c r="H162"/>
    </row>
    <row r="163" spans="1:8" s="21" customFormat="1" x14ac:dyDescent="0.25">
      <c r="A163"/>
      <c r="B163"/>
      <c r="C163"/>
      <c r="D163"/>
      <c r="E163"/>
      <c r="F163"/>
      <c r="G163"/>
      <c r="H163"/>
    </row>
    <row r="164" spans="1:8" s="21" customFormat="1" x14ac:dyDescent="0.25">
      <c r="A164"/>
      <c r="B164"/>
      <c r="C164"/>
      <c r="D164"/>
      <c r="E164"/>
      <c r="F164"/>
      <c r="G164"/>
      <c r="H164"/>
    </row>
    <row r="165" spans="1:8" s="21" customFormat="1" x14ac:dyDescent="0.25">
      <c r="A165"/>
      <c r="B165"/>
      <c r="C165"/>
      <c r="D165"/>
      <c r="E165"/>
      <c r="F165"/>
      <c r="G165"/>
      <c r="H165"/>
    </row>
    <row r="166" spans="1:8" s="21" customFormat="1" x14ac:dyDescent="0.25">
      <c r="A166"/>
      <c r="B166"/>
      <c r="C166"/>
      <c r="D166"/>
      <c r="E166"/>
      <c r="F166"/>
      <c r="G166"/>
      <c r="H166"/>
    </row>
    <row r="167" spans="1:8" s="21" customFormat="1" x14ac:dyDescent="0.25">
      <c r="A167"/>
      <c r="B167"/>
      <c r="C167"/>
      <c r="D167"/>
      <c r="E167"/>
      <c r="F167"/>
      <c r="G167"/>
      <c r="H167"/>
    </row>
    <row r="168" spans="1:8" s="21" customFormat="1" x14ac:dyDescent="0.25">
      <c r="A168"/>
      <c r="B168"/>
      <c r="C168"/>
      <c r="D168"/>
      <c r="E168"/>
      <c r="F168"/>
      <c r="G168"/>
      <c r="H168"/>
    </row>
    <row r="169" spans="1:8" s="21" customFormat="1" x14ac:dyDescent="0.25">
      <c r="A169"/>
      <c r="B169"/>
      <c r="C169"/>
      <c r="D169"/>
      <c r="E169"/>
      <c r="F169"/>
      <c r="G169"/>
      <c r="H169"/>
    </row>
    <row r="170" spans="1:8" s="21" customFormat="1" x14ac:dyDescent="0.25">
      <c r="A170"/>
      <c r="B170"/>
      <c r="C170"/>
      <c r="D170"/>
      <c r="E170"/>
      <c r="F170"/>
      <c r="G170"/>
      <c r="H170"/>
    </row>
    <row r="171" spans="1:8" s="21" customFormat="1" x14ac:dyDescent="0.25">
      <c r="A171"/>
      <c r="B171"/>
      <c r="C171"/>
      <c r="D171"/>
      <c r="E171"/>
      <c r="F171"/>
      <c r="G171"/>
      <c r="H171"/>
    </row>
    <row r="172" spans="1:8" s="21" customFormat="1" x14ac:dyDescent="0.25">
      <c r="A172"/>
      <c r="B172"/>
      <c r="C172"/>
      <c r="D172"/>
      <c r="E172"/>
      <c r="F172"/>
      <c r="G172"/>
      <c r="H172"/>
    </row>
    <row r="173" spans="1:8" s="21" customFormat="1" x14ac:dyDescent="0.25">
      <c r="A173"/>
      <c r="B173"/>
      <c r="C173"/>
      <c r="D173"/>
      <c r="E173"/>
      <c r="F173"/>
      <c r="G173"/>
      <c r="H173"/>
    </row>
    <row r="174" spans="1:8" s="21" customFormat="1" x14ac:dyDescent="0.25">
      <c r="A174"/>
      <c r="B174"/>
      <c r="C174"/>
      <c r="D174"/>
      <c r="E174"/>
      <c r="F174"/>
      <c r="G174"/>
      <c r="H174"/>
    </row>
    <row r="175" spans="1:8" s="21" customFormat="1" x14ac:dyDescent="0.25">
      <c r="A175"/>
      <c r="B175"/>
      <c r="C175"/>
      <c r="D175"/>
      <c r="E175"/>
      <c r="F175"/>
      <c r="G175"/>
      <c r="H175"/>
    </row>
    <row r="176" spans="1:8" s="21" customFormat="1" x14ac:dyDescent="0.25">
      <c r="A176"/>
      <c r="B176"/>
      <c r="C176"/>
      <c r="D176"/>
      <c r="E176"/>
      <c r="F176"/>
      <c r="G176"/>
      <c r="H176"/>
    </row>
    <row r="177" spans="1:8" s="21" customFormat="1" x14ac:dyDescent="0.25">
      <c r="A177"/>
      <c r="B177"/>
      <c r="C177"/>
      <c r="D177"/>
      <c r="E177"/>
      <c r="F177"/>
      <c r="G177"/>
      <c r="H177"/>
    </row>
    <row r="178" spans="1:8" s="21" customFormat="1" x14ac:dyDescent="0.25">
      <c r="A178"/>
      <c r="B178"/>
      <c r="C178"/>
      <c r="D178"/>
      <c r="E178"/>
      <c r="F178"/>
      <c r="G178"/>
      <c r="H178"/>
    </row>
    <row r="179" spans="1:8" s="21" customFormat="1" x14ac:dyDescent="0.25">
      <c r="A179"/>
      <c r="B179"/>
      <c r="C179"/>
      <c r="D179"/>
      <c r="E179"/>
      <c r="F179"/>
      <c r="G179"/>
      <c r="H179"/>
    </row>
    <row r="180" spans="1:8" s="21" customFormat="1" x14ac:dyDescent="0.25">
      <c r="A180"/>
      <c r="B180"/>
      <c r="C180"/>
      <c r="D180"/>
      <c r="E180"/>
      <c r="F180"/>
      <c r="G180"/>
      <c r="H180"/>
    </row>
    <row r="181" spans="1:8" s="21" customFormat="1" x14ac:dyDescent="0.25">
      <c r="A181"/>
      <c r="B181"/>
      <c r="C181"/>
      <c r="D181"/>
      <c r="E181"/>
      <c r="F181"/>
      <c r="G181"/>
      <c r="H181"/>
    </row>
    <row r="182" spans="1:8" s="21" customFormat="1" x14ac:dyDescent="0.25">
      <c r="A182"/>
      <c r="B182"/>
      <c r="C182"/>
      <c r="D182"/>
      <c r="E182"/>
      <c r="F182"/>
      <c r="G182"/>
      <c r="H182"/>
    </row>
    <row r="183" spans="1:8" s="21" customFormat="1" x14ac:dyDescent="0.25">
      <c r="A183"/>
      <c r="B183"/>
      <c r="C183"/>
      <c r="D183"/>
      <c r="E183"/>
      <c r="F183"/>
      <c r="G183"/>
      <c r="H183"/>
    </row>
    <row r="184" spans="1:8" s="21" customFormat="1" x14ac:dyDescent="0.25">
      <c r="A184"/>
      <c r="B184"/>
      <c r="C184"/>
      <c r="D184"/>
      <c r="E184"/>
      <c r="F184"/>
      <c r="G184"/>
      <c r="H184"/>
    </row>
    <row r="185" spans="1:8" s="21" customFormat="1" x14ac:dyDescent="0.25">
      <c r="A185"/>
      <c r="B185"/>
      <c r="C185"/>
      <c r="D185"/>
      <c r="E185"/>
      <c r="F185"/>
      <c r="G185"/>
      <c r="H185"/>
    </row>
    <row r="186" spans="1:8" s="21" customFormat="1" x14ac:dyDescent="0.25">
      <c r="A186"/>
      <c r="B186"/>
      <c r="C186"/>
      <c r="D186"/>
      <c r="E186"/>
      <c r="F186"/>
      <c r="G186"/>
      <c r="H186"/>
    </row>
    <row r="187" spans="1:8" s="21" customFormat="1" x14ac:dyDescent="0.25">
      <c r="A187"/>
      <c r="B187"/>
      <c r="C187"/>
      <c r="D187"/>
      <c r="E187"/>
      <c r="F187"/>
      <c r="G187"/>
      <c r="H187"/>
    </row>
    <row r="188" spans="1:8" s="21" customFormat="1" x14ac:dyDescent="0.25">
      <c r="A188"/>
      <c r="B188"/>
      <c r="C188"/>
      <c r="D188"/>
      <c r="E188"/>
      <c r="F188"/>
      <c r="G188"/>
      <c r="H188"/>
    </row>
    <row r="189" spans="1:8" s="21" customFormat="1" x14ac:dyDescent="0.25">
      <c r="A189"/>
      <c r="B189"/>
      <c r="C189"/>
      <c r="D189"/>
      <c r="E189"/>
      <c r="F189"/>
      <c r="G189"/>
      <c r="H189"/>
    </row>
    <row r="190" spans="1:8" s="21" customFormat="1" x14ac:dyDescent="0.25">
      <c r="A190"/>
      <c r="B190"/>
      <c r="C190"/>
      <c r="D190"/>
      <c r="E190"/>
      <c r="F190"/>
      <c r="G190"/>
      <c r="H190"/>
    </row>
    <row r="191" spans="1:8" s="21" customFormat="1" x14ac:dyDescent="0.25">
      <c r="A191"/>
      <c r="B191"/>
      <c r="C191"/>
      <c r="D191"/>
      <c r="E191"/>
      <c r="F191"/>
      <c r="G191"/>
      <c r="H191"/>
    </row>
    <row r="192" spans="1:8" s="21" customFormat="1" x14ac:dyDescent="0.25">
      <c r="A192"/>
      <c r="B192"/>
      <c r="C192"/>
      <c r="D192"/>
      <c r="E192"/>
      <c r="F192"/>
      <c r="G192"/>
      <c r="H192"/>
    </row>
    <row r="193" spans="1:8" s="21" customFormat="1" x14ac:dyDescent="0.25">
      <c r="A193"/>
      <c r="B193"/>
      <c r="C193"/>
      <c r="D193"/>
      <c r="E193"/>
      <c r="F193"/>
      <c r="G193"/>
      <c r="H193"/>
    </row>
    <row r="194" spans="1:8" s="21" customFormat="1" x14ac:dyDescent="0.25">
      <c r="A194"/>
      <c r="B194"/>
      <c r="C194"/>
      <c r="D194"/>
      <c r="E194"/>
      <c r="F194"/>
      <c r="G194"/>
      <c r="H194"/>
    </row>
    <row r="195" spans="1:8" s="21" customFormat="1" x14ac:dyDescent="0.25">
      <c r="A195"/>
      <c r="B195"/>
      <c r="C195"/>
      <c r="D195"/>
      <c r="E195"/>
      <c r="F195"/>
      <c r="G195"/>
      <c r="H195"/>
    </row>
    <row r="196" spans="1:8" s="21" customFormat="1" x14ac:dyDescent="0.25">
      <c r="A196"/>
      <c r="B196"/>
      <c r="C196"/>
      <c r="D196"/>
      <c r="E196"/>
      <c r="F196"/>
      <c r="G196"/>
      <c r="H196"/>
    </row>
    <row r="197" spans="1:8" s="21" customFormat="1" x14ac:dyDescent="0.25">
      <c r="A197"/>
      <c r="B197"/>
      <c r="C197"/>
      <c r="D197"/>
      <c r="E197"/>
      <c r="F197"/>
      <c r="G197"/>
      <c r="H197"/>
    </row>
    <row r="198" spans="1:8" s="21" customFormat="1" x14ac:dyDescent="0.25">
      <c r="A198"/>
      <c r="B198"/>
      <c r="C198"/>
      <c r="D198"/>
      <c r="E198"/>
      <c r="F198"/>
      <c r="G198"/>
      <c r="H198"/>
    </row>
    <row r="199" spans="1:8" s="21" customFormat="1" x14ac:dyDescent="0.25">
      <c r="A199"/>
      <c r="B199"/>
      <c r="C199"/>
      <c r="D199"/>
      <c r="E199"/>
      <c r="F199"/>
      <c r="G199"/>
      <c r="H199"/>
    </row>
    <row r="200" spans="1:8" s="21" customFormat="1" x14ac:dyDescent="0.25">
      <c r="A200"/>
      <c r="B200"/>
      <c r="C200"/>
      <c r="D200"/>
      <c r="E200"/>
      <c r="F200"/>
      <c r="G200"/>
      <c r="H200"/>
    </row>
    <row r="201" spans="1:8" s="21" customFormat="1" x14ac:dyDescent="0.25">
      <c r="A201"/>
      <c r="B201"/>
      <c r="C201"/>
      <c r="D201"/>
      <c r="E201"/>
      <c r="F201"/>
      <c r="G201"/>
      <c r="H201"/>
    </row>
    <row r="202" spans="1:8" s="21" customFormat="1" x14ac:dyDescent="0.25">
      <c r="A202"/>
      <c r="B202"/>
      <c r="C202"/>
      <c r="D202"/>
      <c r="E202"/>
      <c r="F202"/>
      <c r="G202"/>
      <c r="H202"/>
    </row>
    <row r="203" spans="1:8" s="21" customFormat="1" x14ac:dyDescent="0.25">
      <c r="A203"/>
      <c r="B203"/>
      <c r="C203"/>
      <c r="D203"/>
      <c r="E203"/>
      <c r="F203"/>
      <c r="G203"/>
      <c r="H203"/>
    </row>
    <row r="204" spans="1:8" s="21" customFormat="1" x14ac:dyDescent="0.25">
      <c r="A204"/>
      <c r="B204"/>
      <c r="C204"/>
      <c r="D204"/>
      <c r="E204"/>
      <c r="F204"/>
      <c r="G204"/>
      <c r="H204"/>
    </row>
    <row r="205" spans="1:8" s="21" customFormat="1" x14ac:dyDescent="0.25">
      <c r="A205"/>
      <c r="B205"/>
      <c r="C205"/>
      <c r="D205"/>
      <c r="E205"/>
      <c r="F205"/>
      <c r="G205"/>
      <c r="H205"/>
    </row>
    <row r="206" spans="1:8" s="21" customFormat="1" x14ac:dyDescent="0.25">
      <c r="A206"/>
      <c r="B206"/>
      <c r="C206"/>
      <c r="D206"/>
      <c r="E206"/>
      <c r="F206"/>
      <c r="G206"/>
      <c r="H206"/>
    </row>
    <row r="207" spans="1:8" s="21" customFormat="1" x14ac:dyDescent="0.25">
      <c r="A207"/>
      <c r="B207"/>
      <c r="C207"/>
      <c r="D207"/>
      <c r="E207"/>
      <c r="F207"/>
      <c r="G207"/>
      <c r="H207"/>
    </row>
    <row r="208" spans="1:8" s="21" customFormat="1" x14ac:dyDescent="0.25">
      <c r="A208"/>
      <c r="B208"/>
      <c r="C208"/>
      <c r="D208"/>
      <c r="E208"/>
      <c r="F208"/>
      <c r="G208"/>
      <c r="H208"/>
    </row>
    <row r="209" spans="1:8" s="21" customFormat="1" x14ac:dyDescent="0.25">
      <c r="A209"/>
      <c r="B209"/>
      <c r="C209"/>
      <c r="D209"/>
      <c r="E209"/>
      <c r="F209"/>
      <c r="G209"/>
      <c r="H209"/>
    </row>
    <row r="210" spans="1:8" s="21" customFormat="1" x14ac:dyDescent="0.25">
      <c r="A210"/>
      <c r="B210"/>
      <c r="C210"/>
      <c r="D210"/>
      <c r="E210"/>
      <c r="F210"/>
      <c r="G210"/>
      <c r="H210"/>
    </row>
    <row r="211" spans="1:8" s="21" customFormat="1" x14ac:dyDescent="0.25">
      <c r="A211"/>
      <c r="B211"/>
      <c r="C211"/>
      <c r="D211"/>
      <c r="E211"/>
      <c r="F211"/>
      <c r="G211"/>
      <c r="H211"/>
    </row>
    <row r="212" spans="1:8" s="21" customFormat="1" x14ac:dyDescent="0.25">
      <c r="A212"/>
      <c r="B212"/>
      <c r="C212"/>
      <c r="D212"/>
      <c r="E212"/>
      <c r="F212"/>
      <c r="G212"/>
      <c r="H212"/>
    </row>
    <row r="213" spans="1:8" s="21" customFormat="1" x14ac:dyDescent="0.25">
      <c r="A213"/>
      <c r="B213"/>
      <c r="C213"/>
      <c r="D213"/>
      <c r="E213"/>
      <c r="F213"/>
      <c r="G213"/>
      <c r="H213"/>
    </row>
    <row r="214" spans="1:8" s="21" customFormat="1" x14ac:dyDescent="0.25">
      <c r="A214"/>
      <c r="B214"/>
      <c r="C214"/>
      <c r="D214"/>
      <c r="E214"/>
      <c r="F214"/>
      <c r="G214"/>
      <c r="H214"/>
    </row>
    <row r="215" spans="1:8" s="21" customFormat="1" x14ac:dyDescent="0.25">
      <c r="A215"/>
      <c r="B215"/>
      <c r="C215"/>
      <c r="D215"/>
      <c r="E215"/>
      <c r="F215"/>
      <c r="G215"/>
      <c r="H215"/>
    </row>
    <row r="216" spans="1:8" s="21" customFormat="1" x14ac:dyDescent="0.25">
      <c r="A216"/>
      <c r="B216"/>
      <c r="C216"/>
      <c r="D216"/>
      <c r="E216"/>
      <c r="F216"/>
      <c r="G216"/>
      <c r="H216"/>
    </row>
    <row r="217" spans="1:8" s="21" customFormat="1" x14ac:dyDescent="0.25">
      <c r="A217"/>
      <c r="B217"/>
      <c r="C217"/>
      <c r="D217"/>
      <c r="E217"/>
      <c r="F217"/>
      <c r="G217"/>
      <c r="H217"/>
    </row>
    <row r="218" spans="1:8" s="21" customFormat="1" x14ac:dyDescent="0.25">
      <c r="A218"/>
      <c r="B218"/>
      <c r="C218"/>
      <c r="D218"/>
      <c r="E218"/>
      <c r="F218"/>
      <c r="G218"/>
      <c r="H218"/>
    </row>
    <row r="219" spans="1:8" s="21" customFormat="1" x14ac:dyDescent="0.25">
      <c r="A219"/>
      <c r="B219"/>
      <c r="C219"/>
      <c r="D219"/>
      <c r="E219"/>
      <c r="F219"/>
      <c r="G219"/>
      <c r="H219"/>
    </row>
    <row r="220" spans="1:8" s="21" customFormat="1" x14ac:dyDescent="0.25">
      <c r="A220"/>
      <c r="B220"/>
      <c r="C220"/>
      <c r="D220"/>
      <c r="E220"/>
      <c r="F220"/>
      <c r="G220"/>
      <c r="H220"/>
    </row>
    <row r="221" spans="1:8" s="21" customFormat="1" x14ac:dyDescent="0.25">
      <c r="A221"/>
      <c r="B221"/>
      <c r="C221"/>
      <c r="D221"/>
      <c r="E221"/>
      <c r="F221"/>
      <c r="G221"/>
      <c r="H221"/>
    </row>
    <row r="222" spans="1:8" s="21" customFormat="1" x14ac:dyDescent="0.25">
      <c r="A222"/>
      <c r="B222"/>
      <c r="C222"/>
      <c r="D222"/>
      <c r="E222"/>
      <c r="F222"/>
      <c r="G222"/>
      <c r="H222"/>
    </row>
    <row r="223" spans="1:8" s="21" customFormat="1" x14ac:dyDescent="0.25">
      <c r="A223"/>
      <c r="B223"/>
      <c r="C223"/>
      <c r="D223"/>
      <c r="E223"/>
      <c r="F223"/>
      <c r="G223"/>
      <c r="H223"/>
    </row>
    <row r="224" spans="1:8" s="21" customFormat="1" x14ac:dyDescent="0.25">
      <c r="A224"/>
      <c r="B224"/>
      <c r="C224"/>
      <c r="D224"/>
      <c r="E224"/>
      <c r="F224"/>
      <c r="G224"/>
      <c r="H224"/>
    </row>
    <row r="225" spans="1:8" s="21" customFormat="1" x14ac:dyDescent="0.25">
      <c r="A225"/>
      <c r="B225"/>
      <c r="C225"/>
      <c r="D225"/>
      <c r="E225"/>
      <c r="F225"/>
      <c r="G225"/>
      <c r="H225"/>
    </row>
    <row r="226" spans="1:8" s="21" customFormat="1" x14ac:dyDescent="0.25">
      <c r="A226"/>
      <c r="B226"/>
      <c r="C226"/>
      <c r="D226"/>
      <c r="E226"/>
      <c r="F226"/>
      <c r="G226"/>
      <c r="H226"/>
    </row>
    <row r="227" spans="1:8" s="21" customFormat="1" x14ac:dyDescent="0.25">
      <c r="A227"/>
      <c r="B227"/>
      <c r="C227"/>
      <c r="D227"/>
      <c r="E227"/>
      <c r="F227"/>
      <c r="G227"/>
      <c r="H227"/>
    </row>
    <row r="228" spans="1:8" s="21" customFormat="1" x14ac:dyDescent="0.25">
      <c r="A228"/>
      <c r="B228"/>
      <c r="C228"/>
      <c r="D228"/>
      <c r="E228"/>
      <c r="F228"/>
      <c r="G228"/>
      <c r="H228"/>
    </row>
    <row r="229" spans="1:8" s="21" customFormat="1" x14ac:dyDescent="0.25">
      <c r="A229"/>
      <c r="B229"/>
      <c r="C229"/>
      <c r="D229"/>
      <c r="E229"/>
      <c r="F229"/>
      <c r="G229"/>
      <c r="H229"/>
    </row>
    <row r="230" spans="1:8" s="21" customFormat="1" x14ac:dyDescent="0.25">
      <c r="A230"/>
      <c r="B230"/>
      <c r="C230"/>
      <c r="D230"/>
      <c r="E230"/>
      <c r="F230"/>
      <c r="G230"/>
      <c r="H230"/>
    </row>
    <row r="231" spans="1:8" s="21" customFormat="1" x14ac:dyDescent="0.25">
      <c r="A231"/>
      <c r="B231"/>
      <c r="C231"/>
      <c r="D231"/>
      <c r="E231"/>
      <c r="F231"/>
      <c r="G231"/>
      <c r="H231"/>
    </row>
    <row r="232" spans="1:8" s="21" customFormat="1" x14ac:dyDescent="0.25">
      <c r="A232"/>
      <c r="B232"/>
      <c r="C232"/>
      <c r="D232"/>
      <c r="E232"/>
      <c r="F232"/>
      <c r="G232"/>
      <c r="H232"/>
    </row>
    <row r="233" spans="1:8" s="21" customFormat="1" x14ac:dyDescent="0.25">
      <c r="A233"/>
      <c r="B233"/>
      <c r="C233"/>
      <c r="D233"/>
      <c r="E233"/>
      <c r="F233"/>
      <c r="G233"/>
      <c r="H233"/>
    </row>
    <row r="234" spans="1:8" s="21" customFormat="1" x14ac:dyDescent="0.25">
      <c r="A234"/>
      <c r="B234"/>
      <c r="C234"/>
      <c r="D234"/>
      <c r="E234"/>
      <c r="F234"/>
      <c r="G234"/>
      <c r="H234"/>
    </row>
    <row r="235" spans="1:8" s="21" customFormat="1" x14ac:dyDescent="0.25">
      <c r="A235"/>
      <c r="B235"/>
      <c r="C235"/>
      <c r="D235"/>
      <c r="E235"/>
      <c r="F235"/>
      <c r="G235"/>
      <c r="H235"/>
    </row>
    <row r="236" spans="1:8" s="21" customFormat="1" x14ac:dyDescent="0.25">
      <c r="A236"/>
      <c r="B236"/>
      <c r="C236"/>
      <c r="D236"/>
      <c r="E236"/>
      <c r="F236"/>
      <c r="G236"/>
      <c r="H236"/>
    </row>
    <row r="237" spans="1:8" s="21" customFormat="1" x14ac:dyDescent="0.25">
      <c r="A237"/>
      <c r="B237"/>
      <c r="C237"/>
      <c r="D237"/>
      <c r="E237"/>
      <c r="F237"/>
      <c r="G237"/>
      <c r="H237"/>
    </row>
    <row r="238" spans="1:8" s="21" customFormat="1" x14ac:dyDescent="0.25">
      <c r="A238"/>
      <c r="B238"/>
      <c r="C238"/>
      <c r="D238"/>
      <c r="E238"/>
      <c r="F238"/>
      <c r="G238"/>
      <c r="H238"/>
    </row>
    <row r="239" spans="1:8" s="21" customFormat="1" x14ac:dyDescent="0.25">
      <c r="A239"/>
      <c r="B239"/>
      <c r="C239"/>
      <c r="D239"/>
      <c r="E239"/>
      <c r="F239"/>
      <c r="G239"/>
      <c r="H239"/>
    </row>
    <row r="240" spans="1:8" s="21" customFormat="1" x14ac:dyDescent="0.25">
      <c r="A240"/>
      <c r="B240"/>
      <c r="C240"/>
      <c r="D240"/>
      <c r="E240"/>
      <c r="F240"/>
      <c r="G240"/>
      <c r="H240"/>
    </row>
    <row r="241" spans="1:8" s="21" customFormat="1" x14ac:dyDescent="0.25">
      <c r="A241"/>
      <c r="B241"/>
      <c r="C241"/>
      <c r="D241"/>
      <c r="E241"/>
      <c r="F241"/>
      <c r="G241"/>
      <c r="H241"/>
    </row>
    <row r="242" spans="1:8" s="21" customFormat="1" x14ac:dyDescent="0.25">
      <c r="A242"/>
      <c r="B242"/>
      <c r="C242"/>
      <c r="D242"/>
      <c r="E242"/>
      <c r="F242"/>
      <c r="G242"/>
      <c r="H242"/>
    </row>
    <row r="243" spans="1:8" s="21" customFormat="1" x14ac:dyDescent="0.25">
      <c r="A243"/>
      <c r="B243"/>
      <c r="C243"/>
      <c r="D243"/>
      <c r="E243"/>
      <c r="F243"/>
      <c r="G243"/>
      <c r="H243"/>
    </row>
    <row r="244" spans="1:8" s="21" customFormat="1" x14ac:dyDescent="0.25">
      <c r="A244"/>
      <c r="B244"/>
      <c r="C244"/>
      <c r="D244"/>
      <c r="E244"/>
      <c r="F244"/>
      <c r="G244"/>
      <c r="H244"/>
    </row>
    <row r="245" spans="1:8" s="21" customFormat="1" x14ac:dyDescent="0.25">
      <c r="A245"/>
      <c r="B245"/>
      <c r="C245"/>
      <c r="D245"/>
      <c r="E245"/>
      <c r="F245"/>
      <c r="G245"/>
      <c r="H245"/>
    </row>
    <row r="246" spans="1:8" s="21" customFormat="1" x14ac:dyDescent="0.25">
      <c r="A246"/>
      <c r="B246"/>
      <c r="C246"/>
      <c r="D246"/>
      <c r="E246"/>
      <c r="F246"/>
      <c r="G246"/>
      <c r="H246"/>
    </row>
    <row r="247" spans="1:8" s="21" customFormat="1" x14ac:dyDescent="0.25">
      <c r="A247"/>
      <c r="B247"/>
      <c r="C247"/>
      <c r="D247"/>
      <c r="E247"/>
      <c r="F247"/>
      <c r="G247"/>
      <c r="H247"/>
    </row>
    <row r="248" spans="1:8" s="21" customFormat="1" x14ac:dyDescent="0.25">
      <c r="A248"/>
      <c r="B248"/>
      <c r="C248"/>
      <c r="D248"/>
      <c r="E248"/>
      <c r="F248"/>
      <c r="G248"/>
      <c r="H248"/>
    </row>
    <row r="249" spans="1:8" s="21" customFormat="1" x14ac:dyDescent="0.25">
      <c r="A249"/>
      <c r="B249"/>
      <c r="C249"/>
      <c r="D249"/>
      <c r="E249"/>
      <c r="F249"/>
      <c r="G249"/>
      <c r="H249"/>
    </row>
    <row r="250" spans="1:8" s="21" customFormat="1" x14ac:dyDescent="0.25">
      <c r="A250"/>
      <c r="B250"/>
      <c r="C250"/>
      <c r="D250"/>
      <c r="E250"/>
      <c r="F250"/>
      <c r="G250"/>
      <c r="H250"/>
    </row>
    <row r="251" spans="1:8" s="21" customFormat="1" x14ac:dyDescent="0.25">
      <c r="A251"/>
      <c r="B251"/>
      <c r="C251"/>
      <c r="D251"/>
      <c r="E251"/>
      <c r="F251"/>
      <c r="G251"/>
      <c r="H251"/>
    </row>
    <row r="252" spans="1:8" s="21" customFormat="1" x14ac:dyDescent="0.25">
      <c r="A252"/>
      <c r="B252"/>
      <c r="C252"/>
      <c r="D252"/>
      <c r="E252"/>
      <c r="F252"/>
      <c r="G252"/>
      <c r="H252"/>
    </row>
    <row r="253" spans="1:8" s="21" customFormat="1" x14ac:dyDescent="0.25">
      <c r="A253"/>
      <c r="B253"/>
      <c r="C253"/>
      <c r="D253"/>
      <c r="E253"/>
      <c r="F253"/>
      <c r="G253"/>
      <c r="H253"/>
    </row>
    <row r="254" spans="1:8" s="21" customFormat="1" x14ac:dyDescent="0.25">
      <c r="A254"/>
      <c r="B254"/>
      <c r="C254"/>
      <c r="D254"/>
      <c r="E254"/>
      <c r="F254"/>
      <c r="G254"/>
      <c r="H254"/>
    </row>
    <row r="255" spans="1:8" s="21" customFormat="1" x14ac:dyDescent="0.25">
      <c r="A255"/>
      <c r="B255"/>
      <c r="C255"/>
      <c r="D255"/>
      <c r="E255"/>
      <c r="F255"/>
      <c r="G255"/>
      <c r="H255"/>
    </row>
    <row r="256" spans="1:8" s="21" customFormat="1" x14ac:dyDescent="0.25">
      <c r="A256"/>
      <c r="B256"/>
      <c r="C256"/>
      <c r="D256"/>
      <c r="E256"/>
      <c r="F256"/>
      <c r="G256"/>
      <c r="H256"/>
    </row>
    <row r="257" spans="1:8" s="21" customFormat="1" x14ac:dyDescent="0.25">
      <c r="A257"/>
      <c r="B257"/>
      <c r="C257"/>
      <c r="D257"/>
      <c r="E257"/>
      <c r="F257"/>
      <c r="G257"/>
      <c r="H257"/>
    </row>
    <row r="258" spans="1:8" s="21" customFormat="1" x14ac:dyDescent="0.25">
      <c r="A258"/>
      <c r="B258"/>
      <c r="C258"/>
      <c r="D258"/>
      <c r="E258"/>
      <c r="F258"/>
      <c r="G258"/>
      <c r="H258"/>
    </row>
    <row r="259" spans="1:8" s="21" customFormat="1" x14ac:dyDescent="0.25">
      <c r="A259"/>
      <c r="B259"/>
      <c r="C259"/>
      <c r="D259"/>
      <c r="E259"/>
      <c r="F259"/>
      <c r="G259"/>
      <c r="H259"/>
    </row>
    <row r="260" spans="1:8" s="21" customFormat="1" x14ac:dyDescent="0.25">
      <c r="A260"/>
      <c r="B260"/>
      <c r="C260"/>
      <c r="D260"/>
      <c r="E260"/>
      <c r="F260"/>
      <c r="G260"/>
      <c r="H260"/>
    </row>
    <row r="261" spans="1:8" s="21" customFormat="1" x14ac:dyDescent="0.25">
      <c r="A261"/>
      <c r="B261"/>
      <c r="C261"/>
      <c r="D261"/>
      <c r="E261"/>
      <c r="F261"/>
      <c r="G261"/>
      <c r="H261"/>
    </row>
    <row r="262" spans="1:8" s="21" customFormat="1" x14ac:dyDescent="0.25">
      <c r="A262"/>
      <c r="B262"/>
      <c r="C262"/>
      <c r="D262"/>
      <c r="E262"/>
      <c r="F262"/>
      <c r="G262"/>
      <c r="H262"/>
    </row>
    <row r="263" spans="1:8" s="21" customFormat="1" x14ac:dyDescent="0.25">
      <c r="A263"/>
      <c r="B263"/>
      <c r="C263"/>
      <c r="D263"/>
      <c r="E263"/>
      <c r="F263"/>
      <c r="G263"/>
      <c r="H263"/>
    </row>
    <row r="264" spans="1:8" s="21" customFormat="1" x14ac:dyDescent="0.25">
      <c r="A264"/>
      <c r="B264"/>
      <c r="C264"/>
      <c r="D264"/>
      <c r="E264"/>
      <c r="F264"/>
      <c r="G264"/>
      <c r="H264"/>
    </row>
    <row r="265" spans="1:8" s="21" customFormat="1" x14ac:dyDescent="0.25">
      <c r="A265"/>
      <c r="B265"/>
      <c r="C265"/>
      <c r="D265"/>
      <c r="E265"/>
      <c r="F265"/>
      <c r="G265"/>
      <c r="H265"/>
    </row>
    <row r="266" spans="1:8" s="21" customFormat="1" x14ac:dyDescent="0.25">
      <c r="A266"/>
      <c r="B266"/>
      <c r="C266"/>
      <c r="D266"/>
      <c r="E266"/>
      <c r="F266"/>
      <c r="G266"/>
      <c r="H266"/>
    </row>
    <row r="267" spans="1:8" s="21" customFormat="1" x14ac:dyDescent="0.25">
      <c r="A267"/>
      <c r="B267"/>
      <c r="C267"/>
      <c r="D267"/>
      <c r="E267"/>
      <c r="F267"/>
      <c r="G267"/>
      <c r="H267"/>
    </row>
    <row r="268" spans="1:8" s="21" customFormat="1" x14ac:dyDescent="0.25">
      <c r="A268"/>
      <c r="B268"/>
      <c r="C268"/>
      <c r="D268"/>
      <c r="E268"/>
      <c r="F268"/>
      <c r="G268"/>
      <c r="H268"/>
    </row>
    <row r="269" spans="1:8" s="21" customFormat="1" x14ac:dyDescent="0.25">
      <c r="A269"/>
      <c r="B269"/>
      <c r="C269"/>
      <c r="D269"/>
      <c r="E269"/>
      <c r="F269"/>
      <c r="G269"/>
      <c r="H269"/>
    </row>
    <row r="270" spans="1:8" s="21" customFormat="1" x14ac:dyDescent="0.25">
      <c r="A270"/>
      <c r="B270"/>
      <c r="C270"/>
      <c r="D270"/>
      <c r="E270"/>
      <c r="F270"/>
      <c r="G270"/>
      <c r="H270"/>
    </row>
    <row r="271" spans="1:8" s="21" customFormat="1" x14ac:dyDescent="0.25">
      <c r="A271"/>
      <c r="B271"/>
      <c r="C271"/>
      <c r="D271"/>
      <c r="E271"/>
      <c r="F271"/>
      <c r="G271"/>
      <c r="H271"/>
    </row>
    <row r="272" spans="1:8" s="21" customFormat="1" x14ac:dyDescent="0.25">
      <c r="A272"/>
      <c r="B272"/>
      <c r="C272"/>
      <c r="D272"/>
      <c r="E272"/>
      <c r="F272"/>
      <c r="G272"/>
      <c r="H272"/>
    </row>
    <row r="273" spans="1:8" s="21" customFormat="1" x14ac:dyDescent="0.25">
      <c r="A273"/>
      <c r="B273"/>
      <c r="C273"/>
      <c r="D273"/>
      <c r="E273"/>
      <c r="F273"/>
      <c r="G273"/>
      <c r="H273"/>
    </row>
    <row r="274" spans="1:8" s="21" customFormat="1" x14ac:dyDescent="0.25">
      <c r="A274"/>
      <c r="B274"/>
      <c r="C274"/>
      <c r="D274"/>
      <c r="E274"/>
      <c r="F274"/>
      <c r="G274"/>
      <c r="H274"/>
    </row>
    <row r="275" spans="1:8" s="21" customFormat="1" x14ac:dyDescent="0.25">
      <c r="A275"/>
      <c r="B275"/>
      <c r="C275"/>
      <c r="D275"/>
      <c r="E275"/>
      <c r="F275"/>
      <c r="G275"/>
      <c r="H275"/>
    </row>
    <row r="276" spans="1:8" s="21" customFormat="1" x14ac:dyDescent="0.25">
      <c r="A276"/>
      <c r="B276"/>
      <c r="C276"/>
      <c r="D276"/>
      <c r="E276"/>
      <c r="F276"/>
      <c r="G276"/>
      <c r="H276"/>
    </row>
    <row r="277" spans="1:8" s="21" customFormat="1" x14ac:dyDescent="0.25">
      <c r="A277"/>
      <c r="B277"/>
      <c r="C277"/>
      <c r="D277"/>
      <c r="E277"/>
      <c r="F277"/>
      <c r="G277"/>
      <c r="H277"/>
    </row>
    <row r="278" spans="1:8" s="21" customFormat="1" x14ac:dyDescent="0.25">
      <c r="A278"/>
      <c r="B278"/>
      <c r="C278"/>
      <c r="D278"/>
      <c r="E278"/>
      <c r="F278"/>
      <c r="G278"/>
      <c r="H278"/>
    </row>
    <row r="279" spans="1:8" s="21" customFormat="1" x14ac:dyDescent="0.25">
      <c r="A279"/>
      <c r="B279"/>
      <c r="C279"/>
      <c r="D279"/>
      <c r="E279"/>
      <c r="F279"/>
      <c r="G279"/>
      <c r="H279"/>
    </row>
    <row r="280" spans="1:8" s="21" customFormat="1" x14ac:dyDescent="0.25">
      <c r="A280"/>
      <c r="B280"/>
      <c r="C280"/>
      <c r="D280"/>
      <c r="E280"/>
      <c r="F280"/>
      <c r="G280"/>
      <c r="H280"/>
    </row>
    <row r="281" spans="1:8" s="21" customFormat="1" x14ac:dyDescent="0.25">
      <c r="A281"/>
      <c r="B281"/>
      <c r="C281"/>
      <c r="D281"/>
      <c r="E281"/>
      <c r="F281"/>
      <c r="G281"/>
      <c r="H281"/>
    </row>
    <row r="282" spans="1:8" s="21" customFormat="1" x14ac:dyDescent="0.25">
      <c r="A282"/>
      <c r="B282"/>
      <c r="C282"/>
      <c r="D282"/>
      <c r="E282"/>
      <c r="F282"/>
      <c r="G282"/>
      <c r="H282"/>
    </row>
    <row r="283" spans="1:8" s="21" customFormat="1" x14ac:dyDescent="0.25">
      <c r="A283"/>
      <c r="B283"/>
      <c r="C283"/>
      <c r="D283"/>
      <c r="E283"/>
      <c r="F283"/>
      <c r="G283"/>
      <c r="H283"/>
    </row>
    <row r="284" spans="1:8" s="21" customFormat="1" x14ac:dyDescent="0.25">
      <c r="A284"/>
      <c r="B284"/>
      <c r="C284"/>
      <c r="D284"/>
      <c r="E284"/>
      <c r="F284"/>
      <c r="G284"/>
      <c r="H284"/>
    </row>
    <row r="285" spans="1:8" s="21" customFormat="1" x14ac:dyDescent="0.25">
      <c r="A285"/>
      <c r="B285"/>
      <c r="C285"/>
      <c r="D285"/>
      <c r="E285"/>
      <c r="F285"/>
      <c r="G285"/>
      <c r="H285"/>
    </row>
    <row r="286" spans="1:8" s="21" customFormat="1" x14ac:dyDescent="0.25">
      <c r="A286"/>
      <c r="B286"/>
      <c r="C286"/>
      <c r="D286"/>
      <c r="E286"/>
      <c r="F286"/>
      <c r="G286"/>
      <c r="H286"/>
    </row>
    <row r="287" spans="1:8" s="21" customFormat="1" x14ac:dyDescent="0.25">
      <c r="A287"/>
      <c r="B287"/>
      <c r="C287"/>
      <c r="D287"/>
      <c r="E287"/>
      <c r="F287"/>
      <c r="G287"/>
      <c r="H287"/>
    </row>
    <row r="288" spans="1:8" s="21" customFormat="1" x14ac:dyDescent="0.25">
      <c r="A288"/>
      <c r="B288"/>
      <c r="C288"/>
      <c r="D288"/>
      <c r="E288"/>
      <c r="F288"/>
      <c r="G288"/>
      <c r="H288"/>
    </row>
    <row r="289" spans="1:8" s="21" customFormat="1" x14ac:dyDescent="0.25">
      <c r="A289"/>
      <c r="B289"/>
      <c r="C289"/>
      <c r="D289"/>
      <c r="E289"/>
      <c r="F289"/>
      <c r="G289"/>
      <c r="H289"/>
    </row>
    <row r="290" spans="1:8" s="21" customFormat="1" x14ac:dyDescent="0.25">
      <c r="A290"/>
      <c r="B290"/>
      <c r="C290"/>
      <c r="D290"/>
      <c r="E290"/>
      <c r="F290"/>
      <c r="G290"/>
      <c r="H290"/>
    </row>
    <row r="291" spans="1:8" s="21" customFormat="1" x14ac:dyDescent="0.25">
      <c r="A291"/>
      <c r="B291"/>
      <c r="C291"/>
      <c r="D291"/>
      <c r="E291"/>
      <c r="F291"/>
      <c r="G291"/>
      <c r="H291"/>
    </row>
    <row r="292" spans="1:8" s="21" customFormat="1" x14ac:dyDescent="0.25">
      <c r="A292"/>
      <c r="B292"/>
      <c r="C292"/>
      <c r="D292"/>
      <c r="E292"/>
      <c r="F292"/>
      <c r="G292"/>
      <c r="H292"/>
    </row>
    <row r="293" spans="1:8" s="21" customFormat="1" x14ac:dyDescent="0.25">
      <c r="A293"/>
      <c r="B293"/>
      <c r="C293"/>
      <c r="D293"/>
      <c r="E293"/>
      <c r="F293"/>
      <c r="G293"/>
      <c r="H293"/>
    </row>
    <row r="294" spans="1:8" s="21" customFormat="1" x14ac:dyDescent="0.25">
      <c r="A294"/>
      <c r="B294"/>
      <c r="C294"/>
      <c r="D294"/>
      <c r="E294"/>
      <c r="F294"/>
      <c r="G294"/>
      <c r="H294"/>
    </row>
    <row r="295" spans="1:8" s="21" customFormat="1" x14ac:dyDescent="0.25">
      <c r="A295"/>
      <c r="B295"/>
      <c r="C295"/>
      <c r="D295"/>
      <c r="E295"/>
      <c r="F295"/>
      <c r="G295"/>
      <c r="H295"/>
    </row>
    <row r="296" spans="1:8" s="21" customFormat="1" x14ac:dyDescent="0.25">
      <c r="A296"/>
      <c r="B296"/>
      <c r="C296"/>
      <c r="D296"/>
      <c r="E296"/>
      <c r="F296"/>
      <c r="G296"/>
      <c r="H296"/>
    </row>
    <row r="297" spans="1:8" s="21" customFormat="1" x14ac:dyDescent="0.25">
      <c r="A297"/>
      <c r="B297"/>
      <c r="C297"/>
      <c r="D297"/>
      <c r="E297"/>
      <c r="F297"/>
      <c r="G297"/>
      <c r="H297"/>
    </row>
    <row r="298" spans="1:8" s="21" customFormat="1" x14ac:dyDescent="0.25">
      <c r="A298"/>
      <c r="B298"/>
      <c r="C298"/>
      <c r="D298"/>
      <c r="E298"/>
      <c r="F298"/>
      <c r="G298"/>
      <c r="H298"/>
    </row>
    <row r="299" spans="1:8" s="21" customFormat="1" x14ac:dyDescent="0.25">
      <c r="A299"/>
      <c r="B299"/>
      <c r="C299"/>
      <c r="D299"/>
      <c r="E299"/>
      <c r="F299"/>
      <c r="G299"/>
      <c r="H299"/>
    </row>
    <row r="300" spans="1:8" s="21" customFormat="1" x14ac:dyDescent="0.25">
      <c r="A300"/>
      <c r="B300"/>
      <c r="C300"/>
      <c r="D300"/>
      <c r="E300"/>
      <c r="F300"/>
      <c r="G300"/>
      <c r="H300"/>
    </row>
    <row r="301" spans="1:8" s="21" customFormat="1" x14ac:dyDescent="0.25">
      <c r="A301"/>
      <c r="B301"/>
      <c r="C301"/>
      <c r="D301"/>
      <c r="E301"/>
      <c r="F301"/>
      <c r="G301"/>
      <c r="H301"/>
    </row>
    <row r="302" spans="1:8" s="21" customFormat="1" x14ac:dyDescent="0.25">
      <c r="A302"/>
      <c r="B302"/>
      <c r="C302"/>
      <c r="D302"/>
      <c r="E302"/>
      <c r="F302"/>
      <c r="G302"/>
      <c r="H302"/>
    </row>
    <row r="303" spans="1:8" s="21" customFormat="1" x14ac:dyDescent="0.25">
      <c r="A303"/>
      <c r="B303"/>
      <c r="C303"/>
      <c r="D303"/>
      <c r="E303"/>
      <c r="F303"/>
      <c r="G303"/>
      <c r="H303"/>
    </row>
    <row r="304" spans="1:8" s="21" customFormat="1" x14ac:dyDescent="0.25">
      <c r="A304"/>
      <c r="B304"/>
      <c r="C304"/>
      <c r="D304"/>
      <c r="E304"/>
      <c r="F304"/>
      <c r="G304"/>
      <c r="H304"/>
    </row>
    <row r="305" spans="1:8" s="21" customFormat="1" x14ac:dyDescent="0.25">
      <c r="A305"/>
      <c r="B305"/>
      <c r="C305"/>
      <c r="D305"/>
      <c r="E305"/>
      <c r="F305"/>
      <c r="G305"/>
      <c r="H305"/>
    </row>
    <row r="306" spans="1:8" s="21" customFormat="1" x14ac:dyDescent="0.25">
      <c r="A306"/>
      <c r="B306"/>
      <c r="C306"/>
      <c r="D306"/>
      <c r="E306"/>
      <c r="F306"/>
      <c r="G306"/>
      <c r="H306"/>
    </row>
    <row r="307" spans="1:8" s="21" customFormat="1" x14ac:dyDescent="0.25">
      <c r="A307"/>
      <c r="B307"/>
      <c r="C307"/>
      <c r="D307"/>
      <c r="E307"/>
      <c r="F307"/>
      <c r="G307"/>
      <c r="H307"/>
    </row>
    <row r="308" spans="1:8" s="21" customFormat="1" x14ac:dyDescent="0.25">
      <c r="A308"/>
      <c r="B308"/>
      <c r="C308"/>
      <c r="D308"/>
      <c r="E308"/>
      <c r="F308"/>
      <c r="G308"/>
      <c r="H308"/>
    </row>
    <row r="309" spans="1:8" s="21" customFormat="1" x14ac:dyDescent="0.25">
      <c r="A309"/>
      <c r="B309"/>
      <c r="C309"/>
      <c r="D309"/>
      <c r="E309"/>
      <c r="F309"/>
      <c r="G309"/>
      <c r="H309"/>
    </row>
    <row r="310" spans="1:8" s="21" customFormat="1" x14ac:dyDescent="0.25">
      <c r="A310"/>
      <c r="B310"/>
      <c r="C310"/>
      <c r="D310"/>
      <c r="E310"/>
      <c r="F310"/>
      <c r="G310"/>
      <c r="H310"/>
    </row>
    <row r="311" spans="1:8" s="21" customFormat="1" x14ac:dyDescent="0.25">
      <c r="A311"/>
      <c r="B311"/>
      <c r="C311"/>
      <c r="D311"/>
      <c r="E311"/>
      <c r="F311"/>
      <c r="G311"/>
      <c r="H311"/>
    </row>
    <row r="312" spans="1:8" s="21" customFormat="1" x14ac:dyDescent="0.25">
      <c r="A312"/>
      <c r="B312"/>
      <c r="C312"/>
      <c r="D312"/>
      <c r="E312"/>
      <c r="F312"/>
      <c r="G312"/>
      <c r="H312"/>
    </row>
    <row r="313" spans="1:8" s="21" customFormat="1" x14ac:dyDescent="0.25">
      <c r="A313"/>
      <c r="B313"/>
      <c r="C313"/>
      <c r="D313"/>
      <c r="E313"/>
      <c r="F313"/>
      <c r="G313"/>
      <c r="H313"/>
    </row>
    <row r="314" spans="1:8" s="21" customFormat="1" x14ac:dyDescent="0.25">
      <c r="A314"/>
      <c r="B314"/>
      <c r="C314"/>
      <c r="D314"/>
      <c r="E314"/>
      <c r="F314"/>
      <c r="G314"/>
      <c r="H314"/>
    </row>
    <row r="315" spans="1:8" s="21" customFormat="1" x14ac:dyDescent="0.25">
      <c r="A315"/>
      <c r="B315"/>
      <c r="C315"/>
      <c r="D315"/>
      <c r="E315"/>
      <c r="F315"/>
      <c r="G315"/>
      <c r="H315"/>
    </row>
    <row r="316" spans="1:8" s="21" customFormat="1" x14ac:dyDescent="0.25">
      <c r="A316"/>
      <c r="B316"/>
      <c r="C316"/>
      <c r="D316"/>
      <c r="E316"/>
      <c r="F316"/>
      <c r="G316"/>
      <c r="H316"/>
    </row>
    <row r="317" spans="1:8" s="21" customFormat="1" x14ac:dyDescent="0.25">
      <c r="A317"/>
      <c r="B317"/>
      <c r="C317"/>
      <c r="D317"/>
      <c r="E317"/>
      <c r="F317"/>
      <c r="G317"/>
      <c r="H317"/>
    </row>
    <row r="318" spans="1:8" s="21" customFormat="1" x14ac:dyDescent="0.25">
      <c r="A318"/>
      <c r="B318"/>
      <c r="C318"/>
      <c r="D318"/>
      <c r="E318"/>
      <c r="F318"/>
      <c r="G318"/>
      <c r="H318"/>
    </row>
    <row r="319" spans="1:8" s="21" customFormat="1" x14ac:dyDescent="0.25">
      <c r="A319"/>
      <c r="B319"/>
      <c r="C319"/>
      <c r="D319"/>
      <c r="E319"/>
      <c r="F319"/>
      <c r="G319"/>
      <c r="H319"/>
    </row>
    <row r="320" spans="1:8" s="21" customFormat="1" x14ac:dyDescent="0.25">
      <c r="A320"/>
      <c r="B320"/>
      <c r="C320"/>
      <c r="D320"/>
      <c r="E320"/>
      <c r="F320"/>
      <c r="G320"/>
      <c r="H320"/>
    </row>
    <row r="321" spans="1:8" s="21" customFormat="1" x14ac:dyDescent="0.25">
      <c r="A321"/>
      <c r="B321"/>
      <c r="C321"/>
      <c r="D321"/>
      <c r="E321"/>
      <c r="F321"/>
      <c r="G321"/>
      <c r="H321"/>
    </row>
    <row r="322" spans="1:8" s="21" customFormat="1" x14ac:dyDescent="0.25">
      <c r="A322"/>
      <c r="B322"/>
      <c r="C322"/>
      <c r="D322"/>
      <c r="E322"/>
      <c r="F322"/>
      <c r="G322"/>
      <c r="H322"/>
    </row>
    <row r="323" spans="1:8" s="21" customFormat="1" x14ac:dyDescent="0.25">
      <c r="A323"/>
      <c r="B323"/>
      <c r="C323"/>
      <c r="D323"/>
      <c r="E323"/>
      <c r="F323"/>
      <c r="G323"/>
      <c r="H323"/>
    </row>
    <row r="324" spans="1:8" s="21" customFormat="1" x14ac:dyDescent="0.25">
      <c r="A324"/>
      <c r="B324"/>
      <c r="C324"/>
      <c r="D324"/>
      <c r="E324"/>
      <c r="F324"/>
      <c r="G324"/>
      <c r="H324"/>
    </row>
    <row r="325" spans="1:8" s="21" customFormat="1" x14ac:dyDescent="0.25">
      <c r="A325"/>
      <c r="B325"/>
      <c r="C325"/>
      <c r="D325"/>
      <c r="E325"/>
      <c r="F325"/>
      <c r="G325"/>
      <c r="H325"/>
    </row>
    <row r="326" spans="1:8" s="21" customFormat="1" x14ac:dyDescent="0.25">
      <c r="A326"/>
      <c r="B326"/>
      <c r="C326"/>
      <c r="D326"/>
      <c r="E326"/>
      <c r="F326"/>
      <c r="G326"/>
      <c r="H326"/>
    </row>
    <row r="327" spans="1:8" s="21" customFormat="1" x14ac:dyDescent="0.25">
      <c r="A327"/>
      <c r="B327"/>
      <c r="C327"/>
      <c r="D327"/>
      <c r="E327"/>
      <c r="F327"/>
      <c r="G327"/>
      <c r="H327"/>
    </row>
    <row r="328" spans="1:8" s="21" customFormat="1" x14ac:dyDescent="0.25">
      <c r="A328"/>
      <c r="B328"/>
      <c r="C328"/>
      <c r="D328"/>
      <c r="E328"/>
      <c r="F328"/>
      <c r="G328"/>
      <c r="H328"/>
    </row>
    <row r="329" spans="1:8" s="21" customFormat="1" x14ac:dyDescent="0.25">
      <c r="A329"/>
      <c r="B329"/>
      <c r="C329"/>
      <c r="D329"/>
      <c r="E329"/>
      <c r="F329"/>
      <c r="G329"/>
      <c r="H329"/>
    </row>
    <row r="330" spans="1:8" s="21" customFormat="1" x14ac:dyDescent="0.25">
      <c r="A330"/>
      <c r="B330"/>
      <c r="C330"/>
      <c r="D330"/>
      <c r="E330"/>
      <c r="F330"/>
      <c r="G330"/>
      <c r="H330"/>
    </row>
    <row r="331" spans="1:8" s="21" customFormat="1" x14ac:dyDescent="0.25">
      <c r="A331"/>
      <c r="B331"/>
      <c r="C331"/>
      <c r="D331"/>
      <c r="E331"/>
      <c r="F331"/>
      <c r="G331"/>
      <c r="H331"/>
    </row>
    <row r="332" spans="1:8" s="21" customFormat="1" x14ac:dyDescent="0.25">
      <c r="A332"/>
      <c r="B332"/>
      <c r="C332"/>
      <c r="D332"/>
      <c r="E332"/>
      <c r="F332"/>
      <c r="G332"/>
      <c r="H332"/>
    </row>
    <row r="333" spans="1:8" s="21" customFormat="1" x14ac:dyDescent="0.25">
      <c r="A333"/>
      <c r="B333"/>
      <c r="C333"/>
      <c r="D333"/>
      <c r="E333"/>
      <c r="F333"/>
      <c r="G333"/>
      <c r="H333"/>
    </row>
    <row r="334" spans="1:8" s="21" customFormat="1" x14ac:dyDescent="0.25">
      <c r="A334"/>
      <c r="B334"/>
      <c r="C334"/>
      <c r="D334"/>
      <c r="E334"/>
      <c r="F334"/>
      <c r="G334"/>
      <c r="H334"/>
    </row>
    <row r="335" spans="1:8" s="21" customFormat="1" x14ac:dyDescent="0.25">
      <c r="A335"/>
      <c r="B335"/>
      <c r="C335"/>
      <c r="D335"/>
      <c r="E335"/>
      <c r="F335"/>
      <c r="G335"/>
      <c r="H335"/>
    </row>
    <row r="336" spans="1:8" s="21" customFormat="1" x14ac:dyDescent="0.25">
      <c r="A336"/>
      <c r="B336"/>
      <c r="C336"/>
      <c r="D336"/>
      <c r="E336"/>
      <c r="F336"/>
      <c r="G336"/>
      <c r="H336"/>
    </row>
    <row r="337" spans="1:8" s="21" customFormat="1" x14ac:dyDescent="0.25">
      <c r="A337"/>
      <c r="B337"/>
      <c r="C337"/>
      <c r="D337"/>
      <c r="E337"/>
      <c r="F337"/>
      <c r="G337"/>
      <c r="H337"/>
    </row>
    <row r="338" spans="1:8" s="21" customFormat="1" x14ac:dyDescent="0.25">
      <c r="A338"/>
      <c r="B338"/>
      <c r="C338"/>
      <c r="D338"/>
      <c r="E338"/>
      <c r="F338"/>
      <c r="G338"/>
      <c r="H338"/>
    </row>
    <row r="339" spans="1:8" s="21" customFormat="1" x14ac:dyDescent="0.25">
      <c r="A339"/>
      <c r="B339"/>
      <c r="C339"/>
      <c r="D339"/>
      <c r="E339"/>
      <c r="F339"/>
      <c r="G339"/>
      <c r="H339"/>
    </row>
    <row r="340" spans="1:8" s="21" customFormat="1" x14ac:dyDescent="0.25">
      <c r="A340"/>
      <c r="B340"/>
      <c r="C340"/>
      <c r="D340"/>
      <c r="E340"/>
      <c r="F340"/>
      <c r="G340"/>
      <c r="H340"/>
    </row>
    <row r="341" spans="1:8" s="21" customFormat="1" x14ac:dyDescent="0.25">
      <c r="A341"/>
      <c r="B341"/>
      <c r="C341"/>
      <c r="D341"/>
      <c r="E341"/>
      <c r="F341"/>
      <c r="G341"/>
      <c r="H341"/>
    </row>
    <row r="342" spans="1:8" s="21" customFormat="1" x14ac:dyDescent="0.25">
      <c r="A342"/>
      <c r="B342"/>
      <c r="C342"/>
      <c r="D342"/>
      <c r="E342"/>
      <c r="F342"/>
      <c r="G342"/>
      <c r="H342"/>
    </row>
    <row r="343" spans="1:8" s="21" customFormat="1" x14ac:dyDescent="0.25">
      <c r="A343"/>
      <c r="B343"/>
      <c r="C343"/>
      <c r="D343"/>
      <c r="E343"/>
      <c r="F343"/>
      <c r="G343"/>
      <c r="H343"/>
    </row>
    <row r="344" spans="1:8" s="21" customFormat="1" x14ac:dyDescent="0.25">
      <c r="A344"/>
      <c r="B344"/>
      <c r="C344"/>
      <c r="D344"/>
      <c r="E344"/>
      <c r="F344"/>
      <c r="G344"/>
      <c r="H344"/>
    </row>
    <row r="345" spans="1:8" s="21" customFormat="1" x14ac:dyDescent="0.25">
      <c r="A345"/>
      <c r="B345"/>
      <c r="C345"/>
      <c r="D345"/>
      <c r="E345"/>
      <c r="F345"/>
      <c r="G345"/>
      <c r="H345"/>
    </row>
    <row r="346" spans="1:8" s="21" customFormat="1" x14ac:dyDescent="0.25">
      <c r="A346"/>
      <c r="B346"/>
      <c r="C346"/>
      <c r="D346"/>
      <c r="E346"/>
      <c r="F346"/>
      <c r="G346"/>
      <c r="H346"/>
    </row>
    <row r="347" spans="1:8" s="21" customFormat="1" x14ac:dyDescent="0.25">
      <c r="A347"/>
      <c r="B347"/>
      <c r="C347"/>
      <c r="D347"/>
      <c r="E347"/>
      <c r="F347"/>
      <c r="G347"/>
      <c r="H347"/>
    </row>
    <row r="348" spans="1:8" s="21" customFormat="1" x14ac:dyDescent="0.25">
      <c r="A348"/>
      <c r="B348"/>
      <c r="C348"/>
      <c r="D348"/>
      <c r="E348"/>
      <c r="F348"/>
      <c r="G348"/>
      <c r="H348"/>
    </row>
    <row r="349" spans="1:8" s="21" customFormat="1" x14ac:dyDescent="0.25">
      <c r="A349"/>
      <c r="B349"/>
      <c r="C349"/>
      <c r="D349"/>
      <c r="E349"/>
      <c r="F349"/>
      <c r="G349"/>
      <c r="H349"/>
    </row>
    <row r="350" spans="1:8" s="21" customFormat="1" x14ac:dyDescent="0.25">
      <c r="A350"/>
      <c r="B350"/>
      <c r="C350"/>
      <c r="D350"/>
      <c r="E350"/>
      <c r="F350"/>
      <c r="G350"/>
      <c r="H350"/>
    </row>
    <row r="351" spans="1:8" s="21" customFormat="1" x14ac:dyDescent="0.25">
      <c r="A351"/>
      <c r="B351"/>
      <c r="C351"/>
      <c r="D351"/>
      <c r="E351"/>
      <c r="F351"/>
      <c r="G351"/>
      <c r="H351"/>
    </row>
    <row r="352" spans="1:8" s="21" customFormat="1" x14ac:dyDescent="0.25">
      <c r="A352"/>
      <c r="B352"/>
      <c r="C352"/>
      <c r="D352"/>
      <c r="E352"/>
      <c r="F352"/>
      <c r="G352"/>
      <c r="H352"/>
    </row>
    <row r="353" spans="1:8" s="21" customFormat="1" x14ac:dyDescent="0.25">
      <c r="A353"/>
      <c r="B353"/>
      <c r="C353"/>
      <c r="D353"/>
      <c r="E353"/>
      <c r="F353"/>
      <c r="G353"/>
      <c r="H353"/>
    </row>
    <row r="354" spans="1:8" s="21" customFormat="1" x14ac:dyDescent="0.25">
      <c r="A354"/>
      <c r="B354"/>
      <c r="C354"/>
      <c r="D354"/>
      <c r="E354"/>
      <c r="F354"/>
      <c r="G354"/>
      <c r="H354"/>
    </row>
    <row r="355" spans="1:8" s="21" customFormat="1" x14ac:dyDescent="0.25">
      <c r="A355"/>
      <c r="B355"/>
      <c r="C355"/>
      <c r="D355"/>
      <c r="E355"/>
      <c r="F355"/>
      <c r="G355"/>
      <c r="H355"/>
    </row>
    <row r="356" spans="1:8" s="21" customFormat="1" x14ac:dyDescent="0.25">
      <c r="A356"/>
      <c r="B356"/>
      <c r="C356"/>
      <c r="D356"/>
      <c r="E356"/>
      <c r="F356"/>
      <c r="G356"/>
      <c r="H356"/>
    </row>
    <row r="357" spans="1:8" s="21" customFormat="1" x14ac:dyDescent="0.25">
      <c r="A357"/>
      <c r="B357"/>
      <c r="C357"/>
      <c r="D357"/>
      <c r="E357"/>
      <c r="F357"/>
      <c r="G357"/>
      <c r="H357"/>
    </row>
    <row r="358" spans="1:8" s="21" customFormat="1" x14ac:dyDescent="0.25">
      <c r="A358"/>
      <c r="B358"/>
      <c r="C358"/>
      <c r="D358"/>
      <c r="E358"/>
      <c r="F358"/>
      <c r="G358"/>
      <c r="H358"/>
    </row>
    <row r="359" spans="1:8" s="21" customFormat="1" x14ac:dyDescent="0.25">
      <c r="A359"/>
      <c r="B359"/>
      <c r="C359"/>
      <c r="D359"/>
      <c r="E359"/>
      <c r="F359"/>
      <c r="G359"/>
      <c r="H359"/>
    </row>
    <row r="360" spans="1:8" s="21" customFormat="1" x14ac:dyDescent="0.25">
      <c r="A360"/>
      <c r="B360"/>
      <c r="C360"/>
      <c r="D360"/>
      <c r="E360"/>
      <c r="F360"/>
      <c r="G360"/>
      <c r="H360"/>
    </row>
    <row r="361" spans="1:8" s="21" customFormat="1" x14ac:dyDescent="0.25">
      <c r="A361"/>
      <c r="B361"/>
      <c r="C361"/>
      <c r="D361"/>
      <c r="E361"/>
      <c r="F361"/>
      <c r="G361"/>
      <c r="H361"/>
    </row>
    <row r="362" spans="1:8" s="21" customFormat="1" x14ac:dyDescent="0.25">
      <c r="A362"/>
      <c r="B362"/>
      <c r="C362"/>
      <c r="D362"/>
      <c r="E362"/>
      <c r="F362"/>
      <c r="G362"/>
      <c r="H362"/>
    </row>
    <row r="363" spans="1:8" s="21" customFormat="1" x14ac:dyDescent="0.25">
      <c r="A363"/>
      <c r="B363"/>
      <c r="C363"/>
      <c r="D363"/>
      <c r="E363"/>
      <c r="F363"/>
      <c r="G363"/>
      <c r="H363"/>
    </row>
    <row r="364" spans="1:8" s="21" customFormat="1" x14ac:dyDescent="0.25">
      <c r="A364"/>
      <c r="B364"/>
      <c r="C364"/>
      <c r="D364"/>
      <c r="E364"/>
      <c r="F364"/>
      <c r="G364"/>
      <c r="H364"/>
    </row>
    <row r="365" spans="1:8" s="21" customFormat="1" x14ac:dyDescent="0.25">
      <c r="A365"/>
      <c r="B365"/>
      <c r="C365"/>
      <c r="D365"/>
      <c r="E365"/>
      <c r="F365"/>
      <c r="G365"/>
      <c r="H365"/>
    </row>
    <row r="366" spans="1:8" s="21" customFormat="1" x14ac:dyDescent="0.25">
      <c r="A366"/>
      <c r="B366"/>
      <c r="C366"/>
      <c r="D366"/>
      <c r="E366"/>
      <c r="F366"/>
      <c r="G366"/>
      <c r="H366"/>
    </row>
    <row r="367" spans="1:8" s="21" customFormat="1" x14ac:dyDescent="0.25">
      <c r="A367"/>
      <c r="B367"/>
      <c r="C367"/>
      <c r="D367"/>
      <c r="E367"/>
      <c r="F367"/>
      <c r="G367"/>
      <c r="H367"/>
    </row>
    <row r="368" spans="1:8" s="21" customFormat="1" x14ac:dyDescent="0.25">
      <c r="A368"/>
      <c r="B368"/>
      <c r="C368"/>
      <c r="D368"/>
      <c r="E368"/>
      <c r="F368"/>
      <c r="G368"/>
      <c r="H368"/>
    </row>
    <row r="369" spans="1:8" s="21" customFormat="1" x14ac:dyDescent="0.25">
      <c r="A369"/>
      <c r="B369"/>
      <c r="C369"/>
      <c r="D369"/>
      <c r="E369"/>
      <c r="F369"/>
      <c r="G369"/>
      <c r="H369"/>
    </row>
    <row r="370" spans="1:8" s="21" customFormat="1" x14ac:dyDescent="0.25">
      <c r="A370"/>
      <c r="B370"/>
      <c r="C370"/>
      <c r="D370"/>
      <c r="E370"/>
      <c r="F370"/>
      <c r="G370"/>
      <c r="H370"/>
    </row>
    <row r="371" spans="1:8" s="21" customFormat="1" x14ac:dyDescent="0.25">
      <c r="A371"/>
      <c r="B371"/>
      <c r="C371"/>
      <c r="D371"/>
      <c r="E371"/>
      <c r="F371"/>
      <c r="G371"/>
      <c r="H371"/>
    </row>
    <row r="372" spans="1:8" s="21" customFormat="1" x14ac:dyDescent="0.25">
      <c r="A372"/>
      <c r="B372"/>
      <c r="C372"/>
      <c r="D372"/>
      <c r="E372"/>
      <c r="F372"/>
      <c r="G372"/>
      <c r="H372"/>
    </row>
    <row r="373" spans="1:8" s="21" customFormat="1" x14ac:dyDescent="0.25">
      <c r="A373"/>
      <c r="B373"/>
      <c r="C373"/>
      <c r="D373"/>
      <c r="E373"/>
      <c r="F373"/>
      <c r="G373"/>
      <c r="H373"/>
    </row>
    <row r="374" spans="1:8" s="21" customFormat="1" x14ac:dyDescent="0.25">
      <c r="A374"/>
      <c r="B374"/>
      <c r="C374"/>
      <c r="D374"/>
      <c r="E374"/>
      <c r="F374"/>
      <c r="G374"/>
      <c r="H374"/>
    </row>
    <row r="375" spans="1:8" s="21" customFormat="1" x14ac:dyDescent="0.25">
      <c r="A375"/>
      <c r="B375"/>
      <c r="C375"/>
      <c r="D375"/>
      <c r="E375"/>
      <c r="F375"/>
      <c r="G375"/>
      <c r="H375"/>
    </row>
    <row r="376" spans="1:8" s="21" customFormat="1" x14ac:dyDescent="0.25">
      <c r="A376"/>
      <c r="B376"/>
      <c r="C376"/>
      <c r="D376"/>
      <c r="E376"/>
      <c r="F376"/>
      <c r="G376"/>
      <c r="H376"/>
    </row>
    <row r="377" spans="1:8" s="21" customFormat="1" x14ac:dyDescent="0.25">
      <c r="A377"/>
      <c r="B377"/>
      <c r="C377"/>
      <c r="D377"/>
      <c r="E377"/>
      <c r="F377"/>
      <c r="G377"/>
      <c r="H377"/>
    </row>
    <row r="378" spans="1:8" s="21" customFormat="1" x14ac:dyDescent="0.25">
      <c r="A378"/>
      <c r="B378"/>
      <c r="C378"/>
      <c r="D378"/>
      <c r="E378"/>
      <c r="F378"/>
      <c r="G378"/>
      <c r="H378"/>
    </row>
    <row r="379" spans="1:8" s="21" customFormat="1" x14ac:dyDescent="0.25">
      <c r="A379"/>
      <c r="B379"/>
      <c r="C379"/>
      <c r="D379"/>
      <c r="E379"/>
      <c r="F379"/>
      <c r="G379"/>
      <c r="H379"/>
    </row>
    <row r="380" spans="1:8" s="21" customFormat="1" x14ac:dyDescent="0.25">
      <c r="A380"/>
      <c r="B380"/>
      <c r="C380"/>
      <c r="D380"/>
      <c r="E380"/>
      <c r="F380"/>
      <c r="G380"/>
      <c r="H380"/>
    </row>
    <row r="381" spans="1:8" s="21" customFormat="1" x14ac:dyDescent="0.25">
      <c r="A381"/>
      <c r="B381"/>
      <c r="C381"/>
      <c r="D381"/>
      <c r="E381"/>
      <c r="F381"/>
      <c r="G381"/>
      <c r="H381"/>
    </row>
    <row r="382" spans="1:8" s="21" customFormat="1" x14ac:dyDescent="0.25">
      <c r="A382"/>
      <c r="B382"/>
      <c r="C382"/>
      <c r="D382"/>
      <c r="E382"/>
      <c r="F382"/>
      <c r="G382"/>
      <c r="H382"/>
    </row>
    <row r="383" spans="1:8" s="21" customFormat="1" x14ac:dyDescent="0.25">
      <c r="A383"/>
      <c r="B383"/>
      <c r="C383"/>
      <c r="D383"/>
      <c r="E383"/>
      <c r="F383"/>
      <c r="G383"/>
      <c r="H383"/>
    </row>
    <row r="384" spans="1:8" s="21" customFormat="1" x14ac:dyDescent="0.25">
      <c r="A384"/>
      <c r="B384"/>
      <c r="C384"/>
      <c r="D384"/>
      <c r="E384"/>
      <c r="F384"/>
      <c r="G384"/>
      <c r="H384"/>
    </row>
    <row r="385" spans="1:8" s="21" customFormat="1" x14ac:dyDescent="0.25">
      <c r="A385"/>
      <c r="B385"/>
      <c r="C385"/>
      <c r="D385"/>
      <c r="E385"/>
      <c r="F385"/>
      <c r="G385"/>
      <c r="H385"/>
    </row>
    <row r="386" spans="1:8" s="21" customFormat="1" x14ac:dyDescent="0.25">
      <c r="A386"/>
      <c r="B386"/>
      <c r="C386"/>
      <c r="D386"/>
      <c r="E386"/>
      <c r="F386"/>
      <c r="G386"/>
      <c r="H386"/>
    </row>
    <row r="387" spans="1:8" s="21" customFormat="1" x14ac:dyDescent="0.25">
      <c r="A387"/>
      <c r="B387"/>
      <c r="C387"/>
      <c r="D387"/>
      <c r="E387"/>
      <c r="F387"/>
      <c r="G387"/>
      <c r="H387"/>
    </row>
    <row r="388" spans="1:8" s="21" customFormat="1" x14ac:dyDescent="0.25">
      <c r="A388"/>
      <c r="B388"/>
      <c r="C388"/>
      <c r="D388"/>
      <c r="E388"/>
      <c r="F388"/>
      <c r="G388"/>
      <c r="H388"/>
    </row>
    <row r="389" spans="1:8" s="21" customFormat="1" x14ac:dyDescent="0.25">
      <c r="A389"/>
      <c r="B389"/>
      <c r="C389"/>
      <c r="D389"/>
      <c r="E389"/>
      <c r="F389"/>
      <c r="G389"/>
      <c r="H389"/>
    </row>
    <row r="390" spans="1:8" s="21" customFormat="1" x14ac:dyDescent="0.25">
      <c r="A390"/>
      <c r="B390"/>
      <c r="C390"/>
      <c r="D390"/>
      <c r="E390"/>
      <c r="F390"/>
      <c r="G390"/>
      <c r="H390"/>
    </row>
    <row r="391" spans="1:8" s="21" customFormat="1" x14ac:dyDescent="0.25">
      <c r="A391"/>
      <c r="B391"/>
      <c r="C391"/>
      <c r="D391"/>
      <c r="E391"/>
      <c r="F391"/>
      <c r="G391"/>
      <c r="H391"/>
    </row>
    <row r="392" spans="1:8" s="21" customFormat="1" x14ac:dyDescent="0.25">
      <c r="A392"/>
      <c r="B392"/>
      <c r="C392"/>
      <c r="D392"/>
      <c r="E392"/>
      <c r="F392"/>
      <c r="G392"/>
      <c r="H392"/>
    </row>
    <row r="393" spans="1:8" s="21" customFormat="1" x14ac:dyDescent="0.25">
      <c r="A393"/>
      <c r="B393"/>
      <c r="C393"/>
      <c r="D393"/>
      <c r="E393"/>
      <c r="F393"/>
      <c r="G393"/>
      <c r="H393"/>
    </row>
    <row r="394" spans="1:8" s="21" customFormat="1" x14ac:dyDescent="0.25">
      <c r="A394"/>
      <c r="B394"/>
      <c r="C394"/>
      <c r="D394"/>
      <c r="E394"/>
      <c r="F394"/>
      <c r="G394"/>
      <c r="H394"/>
    </row>
    <row r="395" spans="1:8" s="21" customFormat="1" x14ac:dyDescent="0.25">
      <c r="A395"/>
      <c r="B395"/>
      <c r="C395"/>
      <c r="D395"/>
      <c r="E395"/>
      <c r="F395"/>
      <c r="G395"/>
      <c r="H395"/>
    </row>
    <row r="396" spans="1:8" s="21" customFormat="1" x14ac:dyDescent="0.25">
      <c r="A396"/>
      <c r="B396"/>
      <c r="C396"/>
      <c r="D396"/>
      <c r="E396"/>
      <c r="F396"/>
      <c r="G396"/>
      <c r="H396"/>
    </row>
    <row r="397" spans="1:8" s="21" customFormat="1" x14ac:dyDescent="0.25">
      <c r="A397"/>
      <c r="B397"/>
      <c r="C397"/>
      <c r="D397"/>
      <c r="E397"/>
      <c r="F397"/>
      <c r="G397"/>
      <c r="H397"/>
    </row>
    <row r="398" spans="1:8" s="21" customFormat="1" x14ac:dyDescent="0.25">
      <c r="A398"/>
      <c r="B398"/>
      <c r="C398"/>
      <c r="D398"/>
      <c r="E398"/>
      <c r="F398"/>
      <c r="G398"/>
      <c r="H398"/>
    </row>
    <row r="399" spans="1:8" s="21" customFormat="1" x14ac:dyDescent="0.25">
      <c r="A399"/>
      <c r="B399"/>
      <c r="C399"/>
      <c r="D399"/>
      <c r="E399"/>
      <c r="F399"/>
      <c r="G399"/>
      <c r="H399"/>
    </row>
    <row r="400" spans="1:8" s="21" customFormat="1" x14ac:dyDescent="0.25">
      <c r="A400"/>
      <c r="B400"/>
      <c r="C400"/>
      <c r="D400"/>
      <c r="E400"/>
      <c r="F400"/>
      <c r="G400"/>
      <c r="H400"/>
    </row>
    <row r="401" spans="1:8" s="21" customFormat="1" x14ac:dyDescent="0.25">
      <c r="A401"/>
      <c r="B401"/>
      <c r="C401"/>
      <c r="D401"/>
      <c r="E401"/>
      <c r="F401"/>
      <c r="G401"/>
      <c r="H401"/>
    </row>
    <row r="402" spans="1:8" s="21" customFormat="1" x14ac:dyDescent="0.25">
      <c r="A402"/>
      <c r="B402"/>
      <c r="C402"/>
      <c r="D402"/>
      <c r="E402"/>
      <c r="F402"/>
      <c r="G402"/>
      <c r="H402"/>
    </row>
    <row r="403" spans="1:8" s="21" customFormat="1" x14ac:dyDescent="0.25">
      <c r="A403"/>
      <c r="B403"/>
      <c r="C403"/>
      <c r="D403"/>
      <c r="E403"/>
      <c r="F403"/>
      <c r="G403"/>
      <c r="H403"/>
    </row>
    <row r="404" spans="1:8" s="21" customFormat="1" x14ac:dyDescent="0.25">
      <c r="A404"/>
      <c r="B404"/>
      <c r="C404"/>
      <c r="D404"/>
      <c r="E404"/>
      <c r="F404"/>
      <c r="G404"/>
      <c r="H404"/>
    </row>
    <row r="405" spans="1:8" s="21" customFormat="1" x14ac:dyDescent="0.25">
      <c r="A405"/>
      <c r="B405"/>
      <c r="C405"/>
      <c r="D405"/>
      <c r="E405"/>
      <c r="F405"/>
      <c r="G405"/>
      <c r="H405"/>
    </row>
    <row r="406" spans="1:8" s="21" customFormat="1" x14ac:dyDescent="0.25">
      <c r="A406"/>
      <c r="B406"/>
      <c r="C406"/>
      <c r="D406"/>
      <c r="E406"/>
      <c r="F406"/>
      <c r="G406"/>
      <c r="H406"/>
    </row>
    <row r="407" spans="1:8" s="21" customFormat="1" x14ac:dyDescent="0.25">
      <c r="A407"/>
      <c r="B407"/>
      <c r="C407"/>
      <c r="D407"/>
      <c r="E407"/>
      <c r="F407"/>
      <c r="G407"/>
      <c r="H407"/>
    </row>
    <row r="408" spans="1:8" s="21" customFormat="1" x14ac:dyDescent="0.25">
      <c r="A408"/>
      <c r="B408"/>
      <c r="C408"/>
      <c r="D408"/>
      <c r="E408"/>
      <c r="F408"/>
      <c r="G408"/>
      <c r="H408"/>
    </row>
    <row r="409" spans="1:8" s="21" customFormat="1" x14ac:dyDescent="0.25">
      <c r="A409"/>
      <c r="B409"/>
      <c r="C409"/>
      <c r="D409"/>
      <c r="E409"/>
      <c r="F409"/>
      <c r="G409"/>
      <c r="H409"/>
    </row>
    <row r="410" spans="1:8" s="21" customFormat="1" x14ac:dyDescent="0.25">
      <c r="A410"/>
      <c r="B410"/>
      <c r="C410"/>
      <c r="D410"/>
      <c r="E410"/>
      <c r="F410"/>
      <c r="G410"/>
      <c r="H410"/>
    </row>
    <row r="411" spans="1:8" s="21" customFormat="1" x14ac:dyDescent="0.25">
      <c r="A411"/>
      <c r="B411"/>
      <c r="C411"/>
      <c r="D411"/>
      <c r="E411"/>
      <c r="F411"/>
      <c r="G411"/>
      <c r="H411"/>
    </row>
    <row r="412" spans="1:8" s="21" customFormat="1" x14ac:dyDescent="0.25">
      <c r="A412"/>
      <c r="B412"/>
      <c r="C412"/>
      <c r="D412"/>
      <c r="E412"/>
      <c r="F412"/>
      <c r="G412"/>
      <c r="H412"/>
    </row>
    <row r="413" spans="1:8" s="21" customFormat="1" x14ac:dyDescent="0.25">
      <c r="A413"/>
      <c r="B413"/>
      <c r="C413"/>
      <c r="D413"/>
      <c r="E413"/>
      <c r="F413"/>
      <c r="G413"/>
      <c r="H413"/>
    </row>
    <row r="414" spans="1:8" s="21" customFormat="1" x14ac:dyDescent="0.25">
      <c r="A414"/>
      <c r="B414"/>
      <c r="C414"/>
      <c r="D414"/>
      <c r="E414"/>
      <c r="F414"/>
      <c r="G414"/>
      <c r="H414"/>
    </row>
    <row r="415" spans="1:8" s="21" customFormat="1" x14ac:dyDescent="0.25">
      <c r="A415"/>
      <c r="B415"/>
      <c r="C415"/>
      <c r="D415"/>
      <c r="E415"/>
      <c r="F415"/>
      <c r="G415"/>
      <c r="H415"/>
    </row>
    <row r="416" spans="1:8" s="21" customFormat="1" x14ac:dyDescent="0.25">
      <c r="A416"/>
      <c r="B416"/>
      <c r="C416"/>
      <c r="D416"/>
      <c r="E416"/>
      <c r="F416"/>
      <c r="G416"/>
      <c r="H416"/>
    </row>
    <row r="417" spans="1:8" s="21" customFormat="1" x14ac:dyDescent="0.25">
      <c r="A417"/>
      <c r="B417"/>
      <c r="C417"/>
      <c r="D417"/>
      <c r="E417"/>
      <c r="F417"/>
      <c r="G417"/>
      <c r="H417"/>
    </row>
    <row r="418" spans="1:8" s="21" customFormat="1" x14ac:dyDescent="0.25">
      <c r="A418"/>
      <c r="B418"/>
      <c r="C418"/>
      <c r="D418"/>
      <c r="E418"/>
      <c r="F418"/>
      <c r="G418"/>
      <c r="H418"/>
    </row>
    <row r="419" spans="1:8" s="21" customFormat="1" x14ac:dyDescent="0.25">
      <c r="A419"/>
      <c r="B419"/>
      <c r="C419"/>
      <c r="D419"/>
      <c r="E419"/>
      <c r="F419"/>
      <c r="G419"/>
      <c r="H419"/>
    </row>
    <row r="420" spans="1:8" s="21" customFormat="1" x14ac:dyDescent="0.25">
      <c r="A420"/>
      <c r="B420"/>
      <c r="C420"/>
      <c r="D420"/>
      <c r="E420"/>
      <c r="F420"/>
      <c r="G420"/>
      <c r="H420"/>
    </row>
    <row r="421" spans="1:8" s="21" customFormat="1" x14ac:dyDescent="0.25">
      <c r="A421"/>
      <c r="B421"/>
      <c r="C421"/>
      <c r="D421"/>
      <c r="E421"/>
      <c r="F421"/>
      <c r="G421"/>
      <c r="H421"/>
    </row>
    <row r="422" spans="1:8" s="21" customFormat="1" x14ac:dyDescent="0.25">
      <c r="A422"/>
      <c r="B422"/>
      <c r="C422"/>
      <c r="D422"/>
      <c r="E422"/>
      <c r="F422"/>
      <c r="G422"/>
      <c r="H422"/>
    </row>
    <row r="423" spans="1:8" s="21" customFormat="1" x14ac:dyDescent="0.25">
      <c r="A423"/>
      <c r="B423"/>
      <c r="C423"/>
      <c r="D423"/>
      <c r="E423"/>
      <c r="F423"/>
      <c r="G423"/>
      <c r="H423"/>
    </row>
    <row r="424" spans="1:8" s="21" customFormat="1" x14ac:dyDescent="0.25">
      <c r="A424"/>
      <c r="B424"/>
      <c r="C424"/>
      <c r="D424"/>
      <c r="E424"/>
      <c r="F424"/>
      <c r="G424"/>
      <c r="H424"/>
    </row>
    <row r="425" spans="1:8" s="21" customFormat="1" x14ac:dyDescent="0.25">
      <c r="A425"/>
      <c r="B425"/>
      <c r="C425"/>
      <c r="D425"/>
      <c r="E425"/>
      <c r="F425"/>
      <c r="G425"/>
      <c r="H425"/>
    </row>
    <row r="426" spans="1:8" s="21" customFormat="1" x14ac:dyDescent="0.25">
      <c r="A426"/>
      <c r="B426"/>
      <c r="C426"/>
      <c r="D426"/>
      <c r="E426"/>
      <c r="F426"/>
      <c r="G426"/>
      <c r="H426"/>
    </row>
    <row r="427" spans="1:8" s="21" customFormat="1" x14ac:dyDescent="0.25">
      <c r="A427"/>
      <c r="B427"/>
      <c r="C427"/>
      <c r="D427"/>
      <c r="E427"/>
      <c r="F427"/>
      <c r="G427"/>
      <c r="H427"/>
    </row>
    <row r="428" spans="1:8" s="21" customFormat="1" x14ac:dyDescent="0.25">
      <c r="A428"/>
      <c r="B428"/>
      <c r="C428"/>
      <c r="D428"/>
      <c r="E428"/>
      <c r="F428"/>
      <c r="G428"/>
      <c r="H428"/>
    </row>
    <row r="429" spans="1:8" s="21" customFormat="1" x14ac:dyDescent="0.25">
      <c r="A429"/>
      <c r="B429"/>
      <c r="C429"/>
      <c r="D429"/>
      <c r="E429"/>
      <c r="F429"/>
      <c r="G429"/>
      <c r="H429"/>
    </row>
    <row r="430" spans="1:8" s="21" customFormat="1" x14ac:dyDescent="0.25">
      <c r="A430"/>
      <c r="B430"/>
      <c r="C430"/>
      <c r="D430"/>
      <c r="E430"/>
      <c r="F430"/>
      <c r="G430"/>
      <c r="H430"/>
    </row>
    <row r="431" spans="1:8" s="21" customFormat="1" x14ac:dyDescent="0.25">
      <c r="A431"/>
      <c r="B431"/>
      <c r="C431"/>
      <c r="D431"/>
      <c r="E431"/>
      <c r="F431"/>
      <c r="G431"/>
      <c r="H431"/>
    </row>
    <row r="432" spans="1:8" s="21" customFormat="1" x14ac:dyDescent="0.25">
      <c r="A432"/>
      <c r="B432"/>
      <c r="C432"/>
      <c r="D432"/>
      <c r="E432"/>
      <c r="F432"/>
      <c r="G432"/>
      <c r="H432"/>
    </row>
    <row r="433" spans="1:8" s="21" customFormat="1" x14ac:dyDescent="0.25">
      <c r="A433"/>
      <c r="B433"/>
      <c r="C433"/>
      <c r="D433"/>
      <c r="E433"/>
      <c r="F433"/>
      <c r="G433"/>
      <c r="H433"/>
    </row>
    <row r="434" spans="1:8" s="21" customFormat="1" x14ac:dyDescent="0.25">
      <c r="A434"/>
      <c r="B434"/>
      <c r="C434"/>
      <c r="D434"/>
      <c r="E434"/>
      <c r="F434"/>
      <c r="G434"/>
      <c r="H434"/>
    </row>
    <row r="435" spans="1:8" s="21" customFormat="1" x14ac:dyDescent="0.25">
      <c r="A435"/>
      <c r="B435"/>
      <c r="C435"/>
      <c r="D435"/>
      <c r="E435"/>
      <c r="F435"/>
      <c r="G435"/>
      <c r="H435"/>
    </row>
    <row r="436" spans="1:8" s="21" customFormat="1" x14ac:dyDescent="0.25">
      <c r="A436"/>
      <c r="B436"/>
      <c r="C436"/>
      <c r="D436"/>
      <c r="E436"/>
      <c r="F436"/>
      <c r="G436"/>
      <c r="H436"/>
    </row>
    <row r="437" spans="1:8" s="21" customFormat="1" x14ac:dyDescent="0.25">
      <c r="A437"/>
      <c r="B437"/>
      <c r="C437"/>
      <c r="D437"/>
      <c r="E437"/>
      <c r="F437"/>
      <c r="G437"/>
      <c r="H437"/>
    </row>
    <row r="438" spans="1:8" s="21" customFormat="1" x14ac:dyDescent="0.25">
      <c r="A438"/>
      <c r="B438"/>
      <c r="C438"/>
      <c r="D438"/>
      <c r="E438"/>
      <c r="F438"/>
      <c r="G438"/>
      <c r="H438"/>
    </row>
    <row r="439" spans="1:8" s="21" customFormat="1" x14ac:dyDescent="0.25">
      <c r="A439"/>
      <c r="B439"/>
      <c r="C439"/>
      <c r="D439"/>
      <c r="E439"/>
      <c r="F439"/>
      <c r="G439"/>
      <c r="H439"/>
    </row>
    <row r="440" spans="1:8" s="21" customFormat="1" x14ac:dyDescent="0.25">
      <c r="A440"/>
      <c r="B440"/>
      <c r="C440"/>
      <c r="D440"/>
      <c r="E440"/>
      <c r="F440"/>
      <c r="G440"/>
      <c r="H440"/>
    </row>
    <row r="441" spans="1:8" s="21" customFormat="1" x14ac:dyDescent="0.25">
      <c r="A441"/>
      <c r="B441"/>
      <c r="C441"/>
      <c r="D441"/>
      <c r="E441"/>
      <c r="F441"/>
      <c r="G441"/>
      <c r="H441"/>
    </row>
    <row r="442" spans="1:8" s="21" customFormat="1" x14ac:dyDescent="0.25">
      <c r="A442"/>
      <c r="B442"/>
      <c r="C442"/>
      <c r="D442"/>
      <c r="E442"/>
      <c r="F442"/>
      <c r="G442"/>
      <c r="H442"/>
    </row>
    <row r="443" spans="1:8" s="21" customFormat="1" x14ac:dyDescent="0.25">
      <c r="A443"/>
      <c r="B443"/>
      <c r="C443"/>
      <c r="D443"/>
      <c r="E443"/>
      <c r="F443"/>
      <c r="G443"/>
      <c r="H443"/>
    </row>
    <row r="444" spans="1:8" s="21" customFormat="1" x14ac:dyDescent="0.25">
      <c r="A444"/>
      <c r="B444"/>
      <c r="C444"/>
      <c r="D444"/>
      <c r="E444"/>
      <c r="F444"/>
      <c r="G444"/>
      <c r="H444"/>
    </row>
    <row r="445" spans="1:8" s="21" customFormat="1" x14ac:dyDescent="0.25">
      <c r="A445"/>
      <c r="B445"/>
      <c r="C445"/>
      <c r="D445"/>
      <c r="E445"/>
      <c r="F445"/>
      <c r="G445"/>
      <c r="H445"/>
    </row>
    <row r="446" spans="1:8" s="21" customFormat="1" x14ac:dyDescent="0.25">
      <c r="A446"/>
      <c r="B446"/>
      <c r="C446"/>
      <c r="D446"/>
      <c r="E446"/>
      <c r="F446"/>
      <c r="G446"/>
      <c r="H446"/>
    </row>
    <row r="447" spans="1:8" s="21" customFormat="1" x14ac:dyDescent="0.25">
      <c r="A447"/>
      <c r="B447"/>
      <c r="C447"/>
      <c r="D447"/>
      <c r="E447"/>
      <c r="F447"/>
      <c r="G447"/>
      <c r="H447"/>
    </row>
    <row r="448" spans="1:8" s="21" customFormat="1" x14ac:dyDescent="0.25">
      <c r="A448"/>
      <c r="B448"/>
      <c r="C448"/>
      <c r="D448"/>
      <c r="E448"/>
      <c r="F448"/>
      <c r="G448"/>
      <c r="H448"/>
    </row>
    <row r="449" spans="1:8" s="21" customFormat="1" x14ac:dyDescent="0.25">
      <c r="A449"/>
      <c r="B449"/>
      <c r="C449"/>
      <c r="D449"/>
      <c r="E449"/>
      <c r="F449"/>
      <c r="G449"/>
      <c r="H449"/>
    </row>
    <row r="450" spans="1:8" s="21" customFormat="1" x14ac:dyDescent="0.25">
      <c r="A450"/>
      <c r="B450"/>
      <c r="C450"/>
      <c r="D450"/>
      <c r="E450"/>
      <c r="F450"/>
      <c r="G450"/>
      <c r="H450"/>
    </row>
    <row r="451" spans="1:8" s="21" customFormat="1" x14ac:dyDescent="0.25">
      <c r="A451"/>
      <c r="B451"/>
      <c r="C451"/>
      <c r="D451"/>
      <c r="E451"/>
      <c r="F451"/>
      <c r="G451"/>
      <c r="H451"/>
    </row>
    <row r="452" spans="1:8" s="21" customFormat="1" x14ac:dyDescent="0.25">
      <c r="A452"/>
      <c r="B452"/>
      <c r="C452"/>
      <c r="D452"/>
      <c r="E452"/>
      <c r="F452"/>
      <c r="G452"/>
      <c r="H452"/>
    </row>
    <row r="453" spans="1:8" s="21" customFormat="1" x14ac:dyDescent="0.25">
      <c r="A453"/>
      <c r="B453"/>
      <c r="C453"/>
      <c r="D453"/>
      <c r="E453"/>
      <c r="F453"/>
      <c r="G453"/>
      <c r="H453"/>
    </row>
    <row r="454" spans="1:8" s="21" customFormat="1" x14ac:dyDescent="0.25">
      <c r="A454"/>
      <c r="B454"/>
      <c r="C454"/>
      <c r="D454"/>
      <c r="E454"/>
      <c r="F454"/>
      <c r="G454"/>
      <c r="H454"/>
    </row>
    <row r="455" spans="1:8" s="21" customFormat="1" x14ac:dyDescent="0.25">
      <c r="A455"/>
      <c r="B455"/>
      <c r="C455"/>
      <c r="D455"/>
      <c r="E455"/>
      <c r="F455"/>
      <c r="G455"/>
      <c r="H455"/>
    </row>
    <row r="456" spans="1:8" s="21" customFormat="1" x14ac:dyDescent="0.25">
      <c r="A456"/>
      <c r="B456"/>
      <c r="C456"/>
      <c r="D456"/>
      <c r="E456"/>
      <c r="F456"/>
      <c r="G456"/>
      <c r="H456"/>
    </row>
    <row r="457" spans="1:8" s="21" customFormat="1" x14ac:dyDescent="0.25">
      <c r="A457"/>
      <c r="B457"/>
      <c r="C457"/>
      <c r="D457"/>
      <c r="E457"/>
      <c r="F457"/>
      <c r="G457"/>
      <c r="H457"/>
    </row>
    <row r="458" spans="1:8" s="21" customFormat="1" x14ac:dyDescent="0.25">
      <c r="A458"/>
      <c r="B458"/>
      <c r="C458"/>
      <c r="D458"/>
      <c r="E458"/>
      <c r="F458"/>
      <c r="G458"/>
      <c r="H458"/>
    </row>
    <row r="459" spans="1:8" s="21" customFormat="1" x14ac:dyDescent="0.25">
      <c r="A459"/>
      <c r="B459"/>
      <c r="C459"/>
      <c r="D459"/>
      <c r="E459"/>
      <c r="F459"/>
      <c r="G459"/>
      <c r="H459"/>
    </row>
    <row r="460" spans="1:8" s="21" customFormat="1" x14ac:dyDescent="0.25">
      <c r="A460"/>
      <c r="B460"/>
      <c r="C460"/>
      <c r="D460"/>
      <c r="E460"/>
      <c r="F460"/>
      <c r="G460"/>
      <c r="H460"/>
    </row>
    <row r="461" spans="1:8" s="21" customFormat="1" x14ac:dyDescent="0.25">
      <c r="A461"/>
      <c r="B461"/>
      <c r="C461"/>
      <c r="D461"/>
      <c r="E461"/>
      <c r="F461"/>
      <c r="G461"/>
      <c r="H461"/>
    </row>
    <row r="462" spans="1:8" s="21" customFormat="1" x14ac:dyDescent="0.25">
      <c r="A462"/>
      <c r="B462"/>
      <c r="C462"/>
      <c r="D462"/>
      <c r="E462"/>
      <c r="F462"/>
      <c r="G462"/>
      <c r="H462"/>
    </row>
    <row r="463" spans="1:8" s="21" customFormat="1" x14ac:dyDescent="0.25">
      <c r="A463"/>
      <c r="B463"/>
      <c r="C463"/>
      <c r="D463"/>
      <c r="E463"/>
      <c r="F463"/>
      <c r="G463"/>
      <c r="H463"/>
    </row>
    <row r="464" spans="1:8" s="21" customFormat="1" x14ac:dyDescent="0.25">
      <c r="A464"/>
      <c r="B464"/>
      <c r="C464"/>
      <c r="D464"/>
      <c r="E464"/>
      <c r="F464"/>
      <c r="G464"/>
      <c r="H464"/>
    </row>
    <row r="465" spans="1:8" s="21" customFormat="1" x14ac:dyDescent="0.25">
      <c r="A465"/>
      <c r="B465"/>
      <c r="C465"/>
      <c r="D465"/>
      <c r="E465"/>
      <c r="F465"/>
      <c r="G465"/>
      <c r="H465"/>
    </row>
    <row r="466" spans="1:8" s="21" customFormat="1" x14ac:dyDescent="0.25">
      <c r="A466"/>
      <c r="B466"/>
      <c r="C466"/>
      <c r="D466"/>
      <c r="E466"/>
      <c r="F466"/>
      <c r="G466"/>
      <c r="H466"/>
    </row>
    <row r="467" spans="1:8" s="21" customFormat="1" x14ac:dyDescent="0.25">
      <c r="A467"/>
      <c r="B467"/>
      <c r="C467"/>
      <c r="D467"/>
      <c r="E467"/>
      <c r="F467"/>
      <c r="G467"/>
      <c r="H467"/>
    </row>
    <row r="468" spans="1:8" s="21" customFormat="1" x14ac:dyDescent="0.25">
      <c r="A468"/>
      <c r="B468"/>
      <c r="C468"/>
      <c r="D468"/>
      <c r="E468"/>
      <c r="F468"/>
      <c r="G468"/>
      <c r="H468"/>
    </row>
    <row r="469" spans="1:8" s="21" customFormat="1" x14ac:dyDescent="0.25">
      <c r="A469"/>
      <c r="B469"/>
      <c r="C469"/>
      <c r="D469"/>
      <c r="E469"/>
      <c r="F469"/>
      <c r="G469"/>
      <c r="H469"/>
    </row>
    <row r="470" spans="1:8" s="21" customFormat="1" ht="12.75" x14ac:dyDescent="0.2"/>
    <row r="471" spans="1:8" s="21" customFormat="1" ht="12.75" x14ac:dyDescent="0.2"/>
    <row r="472" spans="1:8" s="21" customFormat="1" ht="12.75" x14ac:dyDescent="0.2"/>
    <row r="473" spans="1:8" s="21" customFormat="1" ht="12.75" x14ac:dyDescent="0.2"/>
    <row r="474" spans="1:8" s="21" customFormat="1" ht="12.75" x14ac:dyDescent="0.2"/>
    <row r="475" spans="1:8" s="21" customFormat="1" ht="12.75" x14ac:dyDescent="0.2"/>
    <row r="476" spans="1:8" s="21" customFormat="1" ht="12.75" x14ac:dyDescent="0.2"/>
    <row r="477" spans="1:8" s="21" customFormat="1" ht="12.75" x14ac:dyDescent="0.2"/>
    <row r="478" spans="1:8" s="21" customFormat="1" ht="12.75" x14ac:dyDescent="0.2"/>
    <row r="479" spans="1:8" s="21" customFormat="1" ht="12.75" x14ac:dyDescent="0.2"/>
    <row r="480" spans="1:8" s="21" customFormat="1" ht="12.75" x14ac:dyDescent="0.2"/>
    <row r="481" s="21" customFormat="1" ht="12.75" x14ac:dyDescent="0.2"/>
    <row r="482" s="21" customFormat="1" ht="12.75" x14ac:dyDescent="0.2"/>
    <row r="483" s="21" customFormat="1" ht="12.75" x14ac:dyDescent="0.2"/>
    <row r="484" s="21" customFormat="1" ht="12.75" x14ac:dyDescent="0.2"/>
    <row r="485" s="21" customFormat="1" ht="12.75" x14ac:dyDescent="0.2"/>
    <row r="486" s="21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J493"/>
  <sheetViews>
    <sheetView topLeftCell="V1" zoomScaleNormal="100" workbookViewId="0">
      <selection activeCell="AI5" sqref="AI5:AJ39"/>
    </sheetView>
  </sheetViews>
  <sheetFormatPr baseColWidth="10" defaultRowHeight="15" x14ac:dyDescent="0.25"/>
  <cols>
    <col min="1" max="1" width="11.42578125" style="57" hidden="1" customWidth="1"/>
    <col min="2" max="2" width="23.5703125" style="22" customWidth="1"/>
    <col min="3" max="3" width="17.7109375" style="35" bestFit="1" customWidth="1"/>
    <col min="4" max="4" width="14.85546875" style="22" bestFit="1" customWidth="1"/>
    <col min="5" max="5" width="23.5703125" style="22" customWidth="1"/>
    <col min="6" max="6" width="18.140625" style="22" customWidth="1"/>
    <col min="7" max="7" width="14.85546875" style="22" bestFit="1" customWidth="1"/>
    <col min="8" max="8" width="27.140625" style="22" bestFit="1" customWidth="1"/>
    <col min="9" max="9" width="18.7109375" style="22" customWidth="1"/>
    <col min="10" max="10" width="16.7109375" style="22" bestFit="1" customWidth="1"/>
    <col min="11" max="11" width="27.140625" style="22" bestFit="1" customWidth="1"/>
    <col min="12" max="12" width="17.7109375" style="22" bestFit="1" customWidth="1"/>
    <col min="13" max="13" width="14.42578125" style="22" bestFit="1" customWidth="1"/>
    <col min="14" max="14" width="27.140625" style="22" bestFit="1" customWidth="1"/>
    <col min="15" max="15" width="17.7109375" style="22" bestFit="1" customWidth="1"/>
    <col min="16" max="16" width="12.28515625" style="22" customWidth="1"/>
    <col min="17" max="17" width="27.140625" style="22" bestFit="1" customWidth="1"/>
    <col min="18" max="18" width="22.42578125" style="22" bestFit="1" customWidth="1"/>
    <col min="19" max="19" width="11.42578125" style="22"/>
    <col min="20" max="20" width="23.5703125" style="22" bestFit="1" customWidth="1"/>
    <col min="21" max="21" width="17.7109375" style="22" bestFit="1" customWidth="1"/>
    <col min="22" max="22" width="11.42578125" style="22"/>
    <col min="23" max="23" width="23.5703125" style="22" bestFit="1" customWidth="1"/>
    <col min="24" max="24" width="17.7109375" style="22" bestFit="1" customWidth="1"/>
    <col min="25" max="25" width="11.42578125" style="22"/>
    <col min="26" max="26" width="23.5703125" style="22" bestFit="1" customWidth="1"/>
    <col min="27" max="27" width="17.7109375" style="22" bestFit="1" customWidth="1"/>
    <col min="28" max="28" width="11.42578125" style="22"/>
    <col min="29" max="29" width="23.5703125" style="22" bestFit="1" customWidth="1"/>
    <col min="30" max="30" width="17.7109375" style="22" bestFit="1" customWidth="1"/>
    <col min="31" max="31" width="11.42578125" style="22"/>
    <col min="32" max="32" width="23.5703125" style="22" bestFit="1" customWidth="1"/>
    <col min="33" max="33" width="17.7109375" style="22" bestFit="1" customWidth="1"/>
    <col min="34" max="34" width="11.42578125" style="22"/>
    <col min="35" max="35" width="23.5703125" style="22" bestFit="1" customWidth="1"/>
    <col min="36" max="36" width="17.7109375" style="22" bestFit="1" customWidth="1"/>
    <col min="37" max="16384" width="11.42578125" style="22"/>
  </cols>
  <sheetData>
    <row r="1" spans="1:36" ht="18.75" x14ac:dyDescent="0.3">
      <c r="A1" s="80"/>
      <c r="B1" s="334" t="s">
        <v>29</v>
      </c>
      <c r="C1" s="334"/>
      <c r="D1" s="21"/>
      <c r="E1" s="21"/>
    </row>
    <row r="2" spans="1:36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36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36" ht="15.75" thickBot="1" x14ac:dyDescent="0.3">
      <c r="B4" s="127"/>
      <c r="C4" s="127"/>
      <c r="D4" s="21"/>
      <c r="E4" s="127"/>
      <c r="F4" s="127"/>
      <c r="G4" s="21"/>
      <c r="H4" s="127"/>
      <c r="I4" s="127"/>
      <c r="J4" s="21"/>
      <c r="K4" s="127"/>
      <c r="L4" s="127"/>
      <c r="M4" s="21"/>
      <c r="N4" s="127"/>
      <c r="O4" s="127"/>
      <c r="P4" s="21"/>
      <c r="Q4" s="127"/>
      <c r="R4" s="127"/>
    </row>
    <row r="5" spans="1:36" ht="15.75" thickBot="1" x14ac:dyDescent="0.3">
      <c r="B5" s="23" t="s">
        <v>93</v>
      </c>
      <c r="C5" s="78"/>
      <c r="D5" s="21"/>
      <c r="E5" s="23" t="s">
        <v>94</v>
      </c>
      <c r="F5" s="78"/>
      <c r="G5" s="21"/>
      <c r="H5" s="23" t="s">
        <v>95</v>
      </c>
      <c r="I5" s="78"/>
      <c r="J5" s="21"/>
      <c r="K5" s="23" t="s">
        <v>96</v>
      </c>
      <c r="L5" s="78"/>
      <c r="M5" s="21"/>
      <c r="N5" s="23" t="s">
        <v>97</v>
      </c>
      <c r="O5" s="78"/>
      <c r="P5" s="21"/>
      <c r="Q5" s="23" t="s">
        <v>98</v>
      </c>
      <c r="R5" s="78"/>
      <c r="T5" s="23" t="s">
        <v>156</v>
      </c>
      <c r="U5" s="78"/>
      <c r="W5" s="23" t="s">
        <v>157</v>
      </c>
      <c r="X5" s="78"/>
      <c r="Z5" s="23" t="s">
        <v>158</v>
      </c>
      <c r="AA5" s="78"/>
      <c r="AC5" s="23" t="s">
        <v>159</v>
      </c>
      <c r="AD5" s="78"/>
      <c r="AF5" s="23" t="s">
        <v>160</v>
      </c>
      <c r="AG5" s="78"/>
      <c r="AI5" s="23" t="s">
        <v>161</v>
      </c>
      <c r="AJ5" s="78"/>
    </row>
    <row r="6" spans="1:36" s="36" customFormat="1" ht="15.75" thickBot="1" x14ac:dyDescent="0.3">
      <c r="A6" s="57"/>
      <c r="B6" s="147" t="s">
        <v>26</v>
      </c>
      <c r="C6" s="39" t="s">
        <v>27</v>
      </c>
      <c r="D6" s="21"/>
      <c r="E6" s="147" t="s">
        <v>26</v>
      </c>
      <c r="F6" s="39" t="s">
        <v>27</v>
      </c>
      <c r="G6" s="21"/>
      <c r="H6" s="147" t="s">
        <v>26</v>
      </c>
      <c r="I6" s="39" t="s">
        <v>27</v>
      </c>
      <c r="J6" s="21"/>
      <c r="K6" s="147" t="s">
        <v>26</v>
      </c>
      <c r="L6" s="39" t="s">
        <v>27</v>
      </c>
      <c r="M6" s="21"/>
      <c r="N6" s="147" t="s">
        <v>26</v>
      </c>
      <c r="O6" s="39" t="s">
        <v>27</v>
      </c>
      <c r="P6" s="21"/>
      <c r="Q6" s="147" t="s">
        <v>26</v>
      </c>
      <c r="R6" s="39" t="s">
        <v>27</v>
      </c>
      <c r="T6" s="147" t="s">
        <v>26</v>
      </c>
      <c r="U6" s="39" t="s">
        <v>27</v>
      </c>
      <c r="W6" s="147" t="s">
        <v>26</v>
      </c>
      <c r="X6" s="39" t="s">
        <v>27</v>
      </c>
      <c r="Z6" s="147" t="s">
        <v>26</v>
      </c>
      <c r="AA6" s="39" t="s">
        <v>27</v>
      </c>
      <c r="AC6" s="147" t="s">
        <v>26</v>
      </c>
      <c r="AD6" s="39" t="s">
        <v>27</v>
      </c>
      <c r="AF6" s="147" t="s">
        <v>26</v>
      </c>
      <c r="AG6" s="39" t="s">
        <v>27</v>
      </c>
      <c r="AI6" s="147" t="s">
        <v>26</v>
      </c>
      <c r="AJ6" s="39" t="s">
        <v>27</v>
      </c>
    </row>
    <row r="7" spans="1:36" x14ac:dyDescent="0.25">
      <c r="B7" s="173" t="s">
        <v>33</v>
      </c>
      <c r="C7" s="149">
        <v>829.92</v>
      </c>
      <c r="D7" s="21"/>
      <c r="E7" s="173" t="s">
        <v>33</v>
      </c>
      <c r="F7" s="149">
        <v>773.55</v>
      </c>
      <c r="G7" s="21"/>
      <c r="H7" s="173" t="s">
        <v>33</v>
      </c>
      <c r="I7" s="149">
        <v>1085.9830000000002</v>
      </c>
      <c r="J7" s="21"/>
      <c r="K7" s="173" t="s">
        <v>33</v>
      </c>
      <c r="L7" s="149">
        <v>794.96</v>
      </c>
      <c r="M7" s="21"/>
      <c r="N7" s="173" t="s">
        <v>33</v>
      </c>
      <c r="O7" s="149">
        <v>2547.2083600000001</v>
      </c>
      <c r="P7" s="21"/>
      <c r="Q7" s="173" t="s">
        <v>33</v>
      </c>
      <c r="R7" s="149">
        <v>1105.07</v>
      </c>
      <c r="T7" s="173" t="s">
        <v>33</v>
      </c>
      <c r="U7" s="149">
        <v>1802.83536</v>
      </c>
      <c r="W7" s="173" t="s">
        <v>33</v>
      </c>
      <c r="X7" s="149">
        <v>889.66000000000008</v>
      </c>
      <c r="Z7" s="173" t="s">
        <v>33</v>
      </c>
      <c r="AA7" s="149">
        <v>7300.4284800000005</v>
      </c>
      <c r="AC7" s="173" t="s">
        <v>33</v>
      </c>
      <c r="AD7" s="149">
        <v>72453.339359999998</v>
      </c>
      <c r="AF7" s="173" t="s">
        <v>33</v>
      </c>
      <c r="AG7" s="278">
        <v>974.36900000000003</v>
      </c>
      <c r="AI7" s="173" t="s">
        <v>33</v>
      </c>
      <c r="AJ7" s="149">
        <v>535.46</v>
      </c>
    </row>
    <row r="8" spans="1:36" x14ac:dyDescent="0.25">
      <c r="B8" s="144" t="s">
        <v>34</v>
      </c>
      <c r="C8" s="145">
        <v>170.095</v>
      </c>
      <c r="D8" s="21"/>
      <c r="E8" s="144" t="s">
        <v>34</v>
      </c>
      <c r="F8" s="145">
        <v>103.05</v>
      </c>
      <c r="G8" s="21"/>
      <c r="H8" s="144" t="s">
        <v>34</v>
      </c>
      <c r="I8" s="145">
        <v>119.309</v>
      </c>
      <c r="J8" s="21"/>
      <c r="K8" s="144" t="s">
        <v>34</v>
      </c>
      <c r="L8" s="145">
        <v>112.75</v>
      </c>
      <c r="M8" s="21"/>
      <c r="N8" s="144" t="s">
        <v>34</v>
      </c>
      <c r="O8" s="145">
        <v>571.75199999999995</v>
      </c>
      <c r="P8" s="21"/>
      <c r="Q8" s="144" t="s">
        <v>34</v>
      </c>
      <c r="R8" s="145">
        <v>92.67</v>
      </c>
      <c r="T8" s="144" t="s">
        <v>34</v>
      </c>
      <c r="U8" s="145">
        <v>1053.94</v>
      </c>
      <c r="W8" s="144" t="s">
        <v>34</v>
      </c>
      <c r="X8" s="145">
        <v>806.16</v>
      </c>
      <c r="Z8" s="144" t="s">
        <v>34</v>
      </c>
      <c r="AA8" s="145">
        <v>112.871</v>
      </c>
      <c r="AC8" s="144" t="s">
        <v>34</v>
      </c>
      <c r="AD8" s="145">
        <v>79.77</v>
      </c>
      <c r="AF8" s="144" t="s">
        <v>34</v>
      </c>
      <c r="AG8" s="145">
        <v>229.91499999999999</v>
      </c>
      <c r="AI8" s="144" t="s">
        <v>34</v>
      </c>
      <c r="AJ8" s="145">
        <v>37.15</v>
      </c>
    </row>
    <row r="9" spans="1:36" x14ac:dyDescent="0.25">
      <c r="B9" s="144" t="s">
        <v>35</v>
      </c>
      <c r="C9" s="145">
        <v>34344.080719999998</v>
      </c>
      <c r="D9" s="21"/>
      <c r="E9" s="144" t="s">
        <v>35</v>
      </c>
      <c r="F9" s="145">
        <v>2007.3820000000001</v>
      </c>
      <c r="G9" s="21"/>
      <c r="H9" s="144" t="s">
        <v>35</v>
      </c>
      <c r="I9" s="145">
        <v>5776.3473600000007</v>
      </c>
      <c r="J9" s="21"/>
      <c r="K9" s="144" t="s">
        <v>35</v>
      </c>
      <c r="L9" s="145">
        <v>2214.989</v>
      </c>
      <c r="M9" s="21"/>
      <c r="N9" s="144" t="s">
        <v>35</v>
      </c>
      <c r="O9" s="145">
        <v>2393.3829999999998</v>
      </c>
      <c r="P9" s="21"/>
      <c r="Q9" s="144" t="s">
        <v>35</v>
      </c>
      <c r="R9" s="145">
        <v>1307.3589999999999</v>
      </c>
      <c r="T9" s="144" t="s">
        <v>35</v>
      </c>
      <c r="U9" s="145">
        <v>30463.653200000001</v>
      </c>
      <c r="W9" s="144" t="s">
        <v>35</v>
      </c>
      <c r="X9" s="145">
        <v>1878.144</v>
      </c>
      <c r="Z9" s="144" t="s">
        <v>35</v>
      </c>
      <c r="AA9" s="145">
        <v>1912.556</v>
      </c>
      <c r="AC9" s="144" t="s">
        <v>35</v>
      </c>
      <c r="AD9" s="145">
        <v>5039.7575999999999</v>
      </c>
      <c r="AF9" s="144" t="s">
        <v>35</v>
      </c>
      <c r="AG9" s="145">
        <v>2090.143</v>
      </c>
      <c r="AI9" s="144" t="s">
        <v>35</v>
      </c>
      <c r="AJ9" s="145">
        <v>1408.2460000000001</v>
      </c>
    </row>
    <row r="10" spans="1:36" x14ac:dyDescent="0.25">
      <c r="B10" s="144" t="s">
        <v>36</v>
      </c>
      <c r="C10" s="145">
        <v>1099.77</v>
      </c>
      <c r="D10" s="21"/>
      <c r="E10" s="144" t="s">
        <v>36</v>
      </c>
      <c r="F10" s="145">
        <v>1043.75</v>
      </c>
      <c r="G10" s="21"/>
      <c r="H10" s="144" t="s">
        <v>36</v>
      </c>
      <c r="I10" s="145">
        <v>5331.2490399999997</v>
      </c>
      <c r="J10" s="21"/>
      <c r="K10" s="144" t="s">
        <v>36</v>
      </c>
      <c r="L10" s="145">
        <v>1171.08</v>
      </c>
      <c r="M10" s="21"/>
      <c r="N10" s="144" t="s">
        <v>36</v>
      </c>
      <c r="O10" s="145">
        <v>453.83</v>
      </c>
      <c r="P10" s="21"/>
      <c r="Q10" s="144" t="s">
        <v>36</v>
      </c>
      <c r="R10" s="145">
        <v>1027.2190000000001</v>
      </c>
      <c r="T10" s="144" t="s">
        <v>36</v>
      </c>
      <c r="U10" s="145">
        <v>1159.1300000000001</v>
      </c>
      <c r="W10" s="144" t="s">
        <v>36</v>
      </c>
      <c r="X10" s="145">
        <v>9644.8598000000002</v>
      </c>
      <c r="Z10" s="144" t="s">
        <v>36</v>
      </c>
      <c r="AA10" s="145">
        <v>1240.8599999999999</v>
      </c>
      <c r="AC10" s="144" t="s">
        <v>36</v>
      </c>
      <c r="AD10" s="145">
        <v>888.41</v>
      </c>
      <c r="AF10" s="144" t="s">
        <v>36</v>
      </c>
      <c r="AG10" s="145">
        <v>936.99</v>
      </c>
      <c r="AI10" s="144" t="s">
        <v>36</v>
      </c>
      <c r="AJ10" s="145">
        <v>167.94</v>
      </c>
    </row>
    <row r="11" spans="1:36" s="37" customFormat="1" x14ac:dyDescent="0.25">
      <c r="A11" s="57"/>
      <c r="B11" s="144" t="s">
        <v>37</v>
      </c>
      <c r="C11" s="145">
        <v>22204.937599999997</v>
      </c>
      <c r="D11" s="127"/>
      <c r="E11" s="144" t="s">
        <v>37</v>
      </c>
      <c r="F11" s="145">
        <v>22955.72436</v>
      </c>
      <c r="G11" s="21"/>
      <c r="H11" s="144" t="s">
        <v>37</v>
      </c>
      <c r="I11" s="145">
        <v>102483.35756</v>
      </c>
      <c r="J11" s="21"/>
      <c r="K11" s="144" t="s">
        <v>37</v>
      </c>
      <c r="L11" s="145">
        <v>29427.843240000002</v>
      </c>
      <c r="M11" s="21"/>
      <c r="N11" s="144" t="s">
        <v>37</v>
      </c>
      <c r="O11" s="145">
        <v>46632.294000000002</v>
      </c>
      <c r="P11" s="127"/>
      <c r="Q11" s="144" t="s">
        <v>37</v>
      </c>
      <c r="R11" s="145">
        <v>34344.497439999999</v>
      </c>
      <c r="T11" s="144" t="s">
        <v>37</v>
      </c>
      <c r="U11" s="145">
        <v>22712.78</v>
      </c>
      <c r="W11" s="144" t="s">
        <v>37</v>
      </c>
      <c r="X11" s="145">
        <v>10583.425039999998</v>
      </c>
      <c r="Z11" s="144" t="s">
        <v>37</v>
      </c>
      <c r="AA11" s="145">
        <v>7723.6951200000003</v>
      </c>
      <c r="AC11" s="144" t="s">
        <v>37</v>
      </c>
      <c r="AD11" s="145">
        <v>14307.628720000002</v>
      </c>
      <c r="AF11" s="144" t="s">
        <v>37</v>
      </c>
      <c r="AG11" s="145">
        <v>19140.548360000001</v>
      </c>
      <c r="AI11" s="144" t="s">
        <v>37</v>
      </c>
      <c r="AJ11" s="145">
        <v>8458.9298400000007</v>
      </c>
    </row>
    <row r="12" spans="1:36" x14ac:dyDescent="0.25">
      <c r="B12" s="144" t="s">
        <v>38</v>
      </c>
      <c r="C12" s="145">
        <v>4797.1955199999993</v>
      </c>
      <c r="D12" s="21"/>
      <c r="E12" s="144" t="s">
        <v>38</v>
      </c>
      <c r="F12" s="145">
        <v>2173.6729999999998</v>
      </c>
      <c r="G12" s="21"/>
      <c r="H12" s="144" t="s">
        <v>38</v>
      </c>
      <c r="I12" s="145">
        <v>2632.0169999999998</v>
      </c>
      <c r="J12" s="21"/>
      <c r="K12" s="144" t="s">
        <v>38</v>
      </c>
      <c r="L12" s="145">
        <v>6473.02</v>
      </c>
      <c r="M12" s="21"/>
      <c r="N12" s="144" t="s">
        <v>38</v>
      </c>
      <c r="O12" s="145">
        <v>3943.3602000000001</v>
      </c>
      <c r="P12" s="21"/>
      <c r="Q12" s="144" t="s">
        <v>38</v>
      </c>
      <c r="R12" s="145">
        <v>2487.5419999999999</v>
      </c>
      <c r="T12" s="144" t="s">
        <v>38</v>
      </c>
      <c r="U12" s="145">
        <v>3758.5709999999999</v>
      </c>
      <c r="W12" s="144" t="s">
        <v>38</v>
      </c>
      <c r="X12" s="145">
        <v>3708.74</v>
      </c>
      <c r="Z12" s="144" t="s">
        <v>38</v>
      </c>
      <c r="AA12" s="145">
        <v>1596.0074</v>
      </c>
      <c r="AC12" s="144" t="s">
        <v>38</v>
      </c>
      <c r="AD12" s="145">
        <v>1007.3</v>
      </c>
      <c r="AF12" s="144" t="s">
        <v>38</v>
      </c>
      <c r="AG12" s="145">
        <v>1926.1351999999999</v>
      </c>
      <c r="AI12" s="144" t="s">
        <v>38</v>
      </c>
      <c r="AJ12" s="145">
        <v>1911.98</v>
      </c>
    </row>
    <row r="13" spans="1:36" x14ac:dyDescent="0.25">
      <c r="B13" s="144" t="s">
        <v>39</v>
      </c>
      <c r="C13" s="145">
        <v>313.13099999999997</v>
      </c>
      <c r="D13" s="21"/>
      <c r="E13" s="144" t="s">
        <v>39</v>
      </c>
      <c r="F13" s="145">
        <v>130.453</v>
      </c>
      <c r="G13" s="21"/>
      <c r="H13" s="144" t="s">
        <v>39</v>
      </c>
      <c r="I13" s="145">
        <v>663.65200000000004</v>
      </c>
      <c r="J13" s="21"/>
      <c r="K13" s="144" t="s">
        <v>39</v>
      </c>
      <c r="L13" s="145">
        <v>247.42</v>
      </c>
      <c r="M13" s="21"/>
      <c r="N13" s="144" t="s">
        <v>39</v>
      </c>
      <c r="O13" s="145">
        <v>713.91</v>
      </c>
      <c r="P13" s="21"/>
      <c r="Q13" s="144" t="s">
        <v>39</v>
      </c>
      <c r="R13" s="145">
        <v>1188.2256</v>
      </c>
      <c r="T13" s="144" t="s">
        <v>39</v>
      </c>
      <c r="U13" s="145">
        <v>928.85500000000002</v>
      </c>
      <c r="W13" s="144" t="s">
        <v>39</v>
      </c>
      <c r="X13" s="145">
        <v>468.98</v>
      </c>
      <c r="Z13" s="144" t="s">
        <v>39</v>
      </c>
      <c r="AA13" s="145">
        <v>466.09800000000001</v>
      </c>
      <c r="AC13" s="144" t="s">
        <v>39</v>
      </c>
      <c r="AD13" s="145">
        <v>4439.1449599999996</v>
      </c>
      <c r="AF13" s="144" t="s">
        <v>39</v>
      </c>
      <c r="AG13" s="145">
        <v>787.60299999999995</v>
      </c>
      <c r="AI13" s="144" t="s">
        <v>39</v>
      </c>
      <c r="AJ13" s="145">
        <v>79.17</v>
      </c>
    </row>
    <row r="14" spans="1:36" x14ac:dyDescent="0.25">
      <c r="B14" s="144" t="s">
        <v>40</v>
      </c>
      <c r="C14" s="145">
        <v>115025.96128</v>
      </c>
      <c r="D14" s="21"/>
      <c r="E14" s="144" t="s">
        <v>40</v>
      </c>
      <c r="F14" s="145">
        <v>858.26</v>
      </c>
      <c r="G14" s="21"/>
      <c r="H14" s="144" t="s">
        <v>40</v>
      </c>
      <c r="I14" s="145">
        <v>414.45</v>
      </c>
      <c r="J14" s="21"/>
      <c r="K14" s="144" t="s">
        <v>40</v>
      </c>
      <c r="L14" s="145">
        <v>397.49</v>
      </c>
      <c r="M14" s="21"/>
      <c r="N14" s="144" t="s">
        <v>40</v>
      </c>
      <c r="O14" s="145">
        <v>304.12</v>
      </c>
      <c r="P14" s="21"/>
      <c r="Q14" s="144" t="s">
        <v>40</v>
      </c>
      <c r="R14" s="145">
        <v>308.83</v>
      </c>
      <c r="T14" s="144" t="s">
        <v>40</v>
      </c>
      <c r="U14" s="145">
        <v>395.83</v>
      </c>
      <c r="W14" s="144" t="s">
        <v>40</v>
      </c>
      <c r="X14" s="145">
        <v>659.68</v>
      </c>
      <c r="Z14" s="144" t="s">
        <v>40</v>
      </c>
      <c r="AA14" s="145">
        <v>155.21</v>
      </c>
      <c r="AC14" s="144" t="s">
        <v>40</v>
      </c>
      <c r="AD14" s="145">
        <v>1257.22</v>
      </c>
      <c r="AF14" s="144" t="s">
        <v>40</v>
      </c>
      <c r="AG14" s="145">
        <v>371.53</v>
      </c>
      <c r="AI14" s="144" t="s">
        <v>40</v>
      </c>
      <c r="AJ14" s="145">
        <v>351.91</v>
      </c>
    </row>
    <row r="15" spans="1:36" s="43" customFormat="1" x14ac:dyDescent="0.25">
      <c r="A15" s="57"/>
      <c r="B15" s="144" t="s">
        <v>41</v>
      </c>
      <c r="C15" s="145">
        <v>2187.634</v>
      </c>
      <c r="D15" s="21"/>
      <c r="E15" s="144" t="s">
        <v>41</v>
      </c>
      <c r="F15" s="145">
        <v>1206.8599999999999</v>
      </c>
      <c r="G15" s="21"/>
      <c r="H15" s="144" t="s">
        <v>41</v>
      </c>
      <c r="I15" s="145">
        <v>2370.9154800000001</v>
      </c>
      <c r="J15" s="21"/>
      <c r="K15" s="144" t="s">
        <v>41</v>
      </c>
      <c r="L15" s="145">
        <v>828.71299999999997</v>
      </c>
      <c r="M15" s="21"/>
      <c r="N15" s="144" t="s">
        <v>41</v>
      </c>
      <c r="O15" s="145">
        <v>1536.28</v>
      </c>
      <c r="P15" s="21"/>
      <c r="Q15" s="144" t="s">
        <v>41</v>
      </c>
      <c r="R15" s="145">
        <v>755.58</v>
      </c>
      <c r="T15" s="144" t="s">
        <v>41</v>
      </c>
      <c r="U15" s="145">
        <v>575.5</v>
      </c>
      <c r="W15" s="144" t="s">
        <v>41</v>
      </c>
      <c r="X15" s="145">
        <v>865.82299999999998</v>
      </c>
      <c r="Z15" s="144" t="s">
        <v>41</v>
      </c>
      <c r="AA15" s="145">
        <v>991.0104</v>
      </c>
      <c r="AC15" s="144" t="s">
        <v>41</v>
      </c>
      <c r="AD15" s="145">
        <v>471.04399999999998</v>
      </c>
      <c r="AF15" s="144" t="s">
        <v>41</v>
      </c>
      <c r="AG15" s="145">
        <v>693.93</v>
      </c>
      <c r="AI15" s="144" t="s">
        <v>41</v>
      </c>
      <c r="AJ15" s="145">
        <v>104.7</v>
      </c>
    </row>
    <row r="16" spans="1:36" x14ac:dyDescent="0.25">
      <c r="B16" s="144" t="s">
        <v>42</v>
      </c>
      <c r="C16" s="145">
        <v>1148.79</v>
      </c>
      <c r="D16" s="127"/>
      <c r="E16" s="144" t="s">
        <v>42</v>
      </c>
      <c r="F16" s="145">
        <v>1044.1859999999999</v>
      </c>
      <c r="G16" s="21"/>
      <c r="H16" s="144" t="s">
        <v>42</v>
      </c>
      <c r="I16" s="145">
        <v>1307.7212</v>
      </c>
      <c r="J16" s="21"/>
      <c r="K16" s="144" t="s">
        <v>42</v>
      </c>
      <c r="L16" s="145">
        <v>617.13</v>
      </c>
      <c r="M16" s="21"/>
      <c r="N16" s="144" t="s">
        <v>42</v>
      </c>
      <c r="O16" s="145">
        <v>1635.7929999999999</v>
      </c>
      <c r="P16" s="127"/>
      <c r="Q16" s="144" t="s">
        <v>42</v>
      </c>
      <c r="R16" s="145">
        <v>1911.05</v>
      </c>
      <c r="T16" s="144" t="s">
        <v>42</v>
      </c>
      <c r="U16" s="145">
        <v>2255.0612800000004</v>
      </c>
      <c r="W16" s="144" t="s">
        <v>42</v>
      </c>
      <c r="X16" s="145">
        <v>1398.7719999999999</v>
      </c>
      <c r="Z16" s="144" t="s">
        <v>42</v>
      </c>
      <c r="AA16" s="145">
        <v>2917.4949999999999</v>
      </c>
      <c r="AC16" s="144" t="s">
        <v>42</v>
      </c>
      <c r="AD16" s="145">
        <v>1359.81</v>
      </c>
      <c r="AF16" s="144" t="s">
        <v>42</v>
      </c>
      <c r="AG16" s="145">
        <v>333.75700000000001</v>
      </c>
      <c r="AI16" s="144" t="s">
        <v>42</v>
      </c>
      <c r="AJ16" s="145">
        <v>531.31600000000003</v>
      </c>
    </row>
    <row r="17" spans="1:36" x14ac:dyDescent="0.25">
      <c r="B17" s="144" t="s">
        <v>43</v>
      </c>
      <c r="C17" s="145">
        <v>539.39200000000005</v>
      </c>
      <c r="D17" s="127"/>
      <c r="E17" s="144" t="s">
        <v>43</v>
      </c>
      <c r="F17" s="145">
        <v>313.99900000000002</v>
      </c>
      <c r="G17" s="21"/>
      <c r="H17" s="144" t="s">
        <v>43</v>
      </c>
      <c r="I17" s="145">
        <v>1400.0996</v>
      </c>
      <c r="J17" s="21"/>
      <c r="K17" s="144" t="s">
        <v>43</v>
      </c>
      <c r="L17" s="145">
        <v>435.31400000000002</v>
      </c>
      <c r="M17" s="21"/>
      <c r="N17" s="144" t="s">
        <v>43</v>
      </c>
      <c r="O17" s="145">
        <v>680.55200000000002</v>
      </c>
      <c r="P17" s="127"/>
      <c r="Q17" s="144" t="s">
        <v>43</v>
      </c>
      <c r="R17" s="145">
        <v>616.173</v>
      </c>
      <c r="T17" s="144" t="s">
        <v>43</v>
      </c>
      <c r="U17" s="145">
        <v>674.94</v>
      </c>
      <c r="W17" s="144" t="s">
        <v>43</v>
      </c>
      <c r="X17" s="145">
        <v>668.81899999999996</v>
      </c>
      <c r="Z17" s="144" t="s">
        <v>43</v>
      </c>
      <c r="AA17" s="145">
        <v>635.44299999999998</v>
      </c>
      <c r="AC17" s="144" t="s">
        <v>43</v>
      </c>
      <c r="AD17" s="145">
        <v>756.62199999999996</v>
      </c>
      <c r="AF17" s="144" t="s">
        <v>43</v>
      </c>
      <c r="AG17" s="145">
        <v>832.82399999999996</v>
      </c>
      <c r="AI17" s="144" t="s">
        <v>43</v>
      </c>
      <c r="AJ17" s="145">
        <v>275.63</v>
      </c>
    </row>
    <row r="18" spans="1:36" x14ac:dyDescent="0.25">
      <c r="B18" s="144" t="s">
        <v>44</v>
      </c>
      <c r="C18" s="145">
        <v>1220.123</v>
      </c>
      <c r="D18" s="127"/>
      <c r="E18" s="144" t="s">
        <v>44</v>
      </c>
      <c r="F18" s="145">
        <v>278.46800000000002</v>
      </c>
      <c r="G18" s="21"/>
      <c r="H18" s="144" t="s">
        <v>44</v>
      </c>
      <c r="I18" s="145">
        <v>4190.3292000000001</v>
      </c>
      <c r="J18" s="21"/>
      <c r="K18" s="144" t="s">
        <v>44</v>
      </c>
      <c r="L18" s="145">
        <v>176.18100000000001</v>
      </c>
      <c r="M18" s="21"/>
      <c r="N18" s="144" t="s">
        <v>44</v>
      </c>
      <c r="O18" s="145">
        <v>1631.50936</v>
      </c>
      <c r="P18" s="127"/>
      <c r="Q18" s="144" t="s">
        <v>44</v>
      </c>
      <c r="R18" s="145">
        <v>140.083</v>
      </c>
      <c r="T18" s="144" t="s">
        <v>44</v>
      </c>
      <c r="U18" s="145">
        <v>1128.51</v>
      </c>
      <c r="W18" s="144" t="s">
        <v>44</v>
      </c>
      <c r="X18" s="145">
        <v>437.286</v>
      </c>
      <c r="Z18" s="144" t="s">
        <v>44</v>
      </c>
      <c r="AA18" s="145">
        <v>136.37</v>
      </c>
      <c r="AC18" s="144" t="s">
        <v>44</v>
      </c>
      <c r="AD18" s="145">
        <v>25.321999999999999</v>
      </c>
      <c r="AF18" s="144" t="s">
        <v>44</v>
      </c>
      <c r="AG18" s="145">
        <v>124.194</v>
      </c>
      <c r="AI18" s="144" t="s">
        <v>44</v>
      </c>
      <c r="AJ18" s="145">
        <v>72.91</v>
      </c>
    </row>
    <row r="19" spans="1:36" x14ac:dyDescent="0.25">
      <c r="B19" s="144" t="s">
        <v>45</v>
      </c>
      <c r="C19" s="145">
        <v>4999.0219999999999</v>
      </c>
      <c r="D19" s="21"/>
      <c r="E19" s="144" t="s">
        <v>45</v>
      </c>
      <c r="F19" s="145">
        <v>46970.069360000001</v>
      </c>
      <c r="G19" s="21"/>
      <c r="H19" s="144" t="s">
        <v>45</v>
      </c>
      <c r="I19" s="145">
        <v>56674.508280000002</v>
      </c>
      <c r="J19" s="21"/>
      <c r="K19" s="144" t="s">
        <v>45</v>
      </c>
      <c r="L19" s="145">
        <v>4754.7269200000001</v>
      </c>
      <c r="M19" s="21"/>
      <c r="N19" s="144" t="s">
        <v>45</v>
      </c>
      <c r="O19" s="145">
        <v>4545.5450000000001</v>
      </c>
      <c r="P19" s="21"/>
      <c r="Q19" s="144" t="s">
        <v>45</v>
      </c>
      <c r="R19" s="145">
        <v>7190.3434399999996</v>
      </c>
      <c r="T19" s="144" t="s">
        <v>45</v>
      </c>
      <c r="U19" s="145">
        <v>15016.525679999999</v>
      </c>
      <c r="W19" s="144" t="s">
        <v>45</v>
      </c>
      <c r="X19" s="145">
        <v>19238.116879999998</v>
      </c>
      <c r="Z19" s="144" t="s">
        <v>45</v>
      </c>
      <c r="AA19" s="145">
        <v>9511.3423999999995</v>
      </c>
      <c r="AC19" s="144" t="s">
        <v>45</v>
      </c>
      <c r="AD19" s="145">
        <v>39976.990599999997</v>
      </c>
      <c r="AF19" s="144" t="s">
        <v>45</v>
      </c>
      <c r="AG19" s="145">
        <v>7463.1202000000003</v>
      </c>
      <c r="AI19" s="144" t="s">
        <v>45</v>
      </c>
      <c r="AJ19" s="145">
        <v>9629.0613599999997</v>
      </c>
    </row>
    <row r="20" spans="1:36" x14ac:dyDescent="0.25">
      <c r="B20" s="144" t="s">
        <v>46</v>
      </c>
      <c r="C20" s="145">
        <v>2698.7935200000002</v>
      </c>
      <c r="D20" s="21"/>
      <c r="E20" s="144" t="s">
        <v>46</v>
      </c>
      <c r="F20" s="145">
        <v>3643.7795599999995</v>
      </c>
      <c r="G20" s="21"/>
      <c r="H20" s="144" t="s">
        <v>46</v>
      </c>
      <c r="I20" s="145">
        <v>268151.87995999999</v>
      </c>
      <c r="J20" s="21"/>
      <c r="K20" s="144" t="s">
        <v>46</v>
      </c>
      <c r="L20" s="145">
        <v>3972.48992</v>
      </c>
      <c r="M20" s="21"/>
      <c r="N20" s="144" t="s">
        <v>46</v>
      </c>
      <c r="O20" s="145">
        <v>7137.8227200000001</v>
      </c>
      <c r="P20" s="21"/>
      <c r="Q20" s="144" t="s">
        <v>46</v>
      </c>
      <c r="R20" s="145">
        <v>3121.5407999999998</v>
      </c>
      <c r="T20" s="144" t="s">
        <v>46</v>
      </c>
      <c r="U20" s="145">
        <v>7497.235279999999</v>
      </c>
      <c r="W20" s="144" t="s">
        <v>46</v>
      </c>
      <c r="X20" s="145">
        <v>5230.6764800000001</v>
      </c>
      <c r="Z20" s="144" t="s">
        <v>46</v>
      </c>
      <c r="AA20" s="145">
        <v>16638.090920000002</v>
      </c>
      <c r="AC20" s="144" t="s">
        <v>46</v>
      </c>
      <c r="AD20" s="145">
        <v>9814.2056799999991</v>
      </c>
      <c r="AF20" s="144" t="s">
        <v>46</v>
      </c>
      <c r="AG20" s="145">
        <v>6898.3376400000006</v>
      </c>
      <c r="AI20" s="144" t="s">
        <v>46</v>
      </c>
      <c r="AJ20" s="145">
        <v>2208.8577599999999</v>
      </c>
    </row>
    <row r="21" spans="1:36" x14ac:dyDescent="0.25">
      <c r="B21" s="144" t="s">
        <v>47</v>
      </c>
      <c r="C21" s="145">
        <v>3383.0491200000001</v>
      </c>
      <c r="D21" s="21"/>
      <c r="E21" s="144" t="s">
        <v>47</v>
      </c>
      <c r="F21" s="145">
        <v>10032.261640000001</v>
      </c>
      <c r="G21" s="21"/>
      <c r="H21" s="144" t="s">
        <v>47</v>
      </c>
      <c r="I21" s="145">
        <v>2663.7602000000002</v>
      </c>
      <c r="J21" s="21"/>
      <c r="K21" s="144" t="s">
        <v>47</v>
      </c>
      <c r="L21" s="145">
        <v>1787.3040000000001</v>
      </c>
      <c r="M21" s="21"/>
      <c r="N21" s="144" t="s">
        <v>47</v>
      </c>
      <c r="O21" s="145">
        <v>8166.4772000000003</v>
      </c>
      <c r="P21" s="21"/>
      <c r="Q21" s="144" t="s">
        <v>47</v>
      </c>
      <c r="R21" s="145">
        <v>2306.2919999999999</v>
      </c>
      <c r="T21" s="144" t="s">
        <v>47</v>
      </c>
      <c r="U21" s="145">
        <v>3686.1606000000002</v>
      </c>
      <c r="W21" s="144" t="s">
        <v>47</v>
      </c>
      <c r="X21" s="145">
        <v>6215.7552000000005</v>
      </c>
      <c r="Z21" s="144" t="s">
        <v>47</v>
      </c>
      <c r="AA21" s="145">
        <v>2731.4353999999998</v>
      </c>
      <c r="AC21" s="144" t="s">
        <v>47</v>
      </c>
      <c r="AD21" s="145">
        <v>2042.9480000000001</v>
      </c>
      <c r="AF21" s="144" t="s">
        <v>47</v>
      </c>
      <c r="AG21" s="145">
        <v>1721.877</v>
      </c>
      <c r="AI21" s="144" t="s">
        <v>47</v>
      </c>
      <c r="AJ21" s="145">
        <v>4794.8714800000007</v>
      </c>
    </row>
    <row r="22" spans="1:36" s="38" customFormat="1" x14ac:dyDescent="0.25">
      <c r="A22" s="57"/>
      <c r="B22" s="144" t="s">
        <v>48</v>
      </c>
      <c r="C22" s="145">
        <v>721.67</v>
      </c>
      <c r="D22" s="21"/>
      <c r="E22" s="144" t="s">
        <v>48</v>
      </c>
      <c r="F22" s="145">
        <v>1114.4549999999999</v>
      </c>
      <c r="G22" s="21"/>
      <c r="H22" s="144" t="s">
        <v>48</v>
      </c>
      <c r="I22" s="145">
        <v>1646.3751200000002</v>
      </c>
      <c r="J22" s="21"/>
      <c r="K22" s="144" t="s">
        <v>48</v>
      </c>
      <c r="L22" s="145">
        <v>1452.7</v>
      </c>
      <c r="M22" s="21"/>
      <c r="N22" s="144" t="s">
        <v>48</v>
      </c>
      <c r="O22" s="145">
        <v>749.84400000000005</v>
      </c>
      <c r="P22" s="21"/>
      <c r="Q22" s="144" t="s">
        <v>48</v>
      </c>
      <c r="R22" s="145">
        <v>1040.75792</v>
      </c>
      <c r="T22" s="144" t="s">
        <v>48</v>
      </c>
      <c r="U22" s="145">
        <v>680.22900000000004</v>
      </c>
      <c r="W22" s="144" t="s">
        <v>48</v>
      </c>
      <c r="X22" s="145">
        <v>716.77</v>
      </c>
      <c r="Z22" s="144" t="s">
        <v>48</v>
      </c>
      <c r="AA22" s="145">
        <v>944.21</v>
      </c>
      <c r="AC22" s="144" t="s">
        <v>48</v>
      </c>
      <c r="AD22" s="145">
        <v>930.33</v>
      </c>
      <c r="AF22" s="144" t="s">
        <v>48</v>
      </c>
      <c r="AG22" s="145">
        <v>1925.3211999999999</v>
      </c>
      <c r="AI22" s="144" t="s">
        <v>48</v>
      </c>
      <c r="AJ22" s="145">
        <v>534.49199999999996</v>
      </c>
    </row>
    <row r="23" spans="1:36" x14ac:dyDescent="0.25">
      <c r="B23" s="144" t="s">
        <v>49</v>
      </c>
      <c r="C23" s="145">
        <v>256.42399999999998</v>
      </c>
      <c r="D23" s="21"/>
      <c r="E23" s="144" t="s">
        <v>49</v>
      </c>
      <c r="F23" s="145">
        <v>224.107</v>
      </c>
      <c r="G23" s="21"/>
      <c r="H23" s="144" t="s">
        <v>49</v>
      </c>
      <c r="I23" s="145">
        <v>318.96100000000001</v>
      </c>
      <c r="J23" s="21"/>
      <c r="K23" s="144" t="s">
        <v>49</v>
      </c>
      <c r="L23" s="145">
        <v>181.53399999999999</v>
      </c>
      <c r="M23" s="21"/>
      <c r="N23" s="144" t="s">
        <v>49</v>
      </c>
      <c r="O23" s="145">
        <v>1257.5899999999999</v>
      </c>
      <c r="P23" s="21"/>
      <c r="Q23" s="144" t="s">
        <v>49</v>
      </c>
      <c r="R23" s="145">
        <v>10520.908160000001</v>
      </c>
      <c r="T23" s="144" t="s">
        <v>49</v>
      </c>
      <c r="U23" s="145">
        <v>418.34</v>
      </c>
      <c r="W23" s="144" t="s">
        <v>49</v>
      </c>
      <c r="X23" s="145">
        <v>383.91300000000001</v>
      </c>
      <c r="Z23" s="144" t="s">
        <v>49</v>
      </c>
      <c r="AA23" s="145">
        <v>487.98700000000002</v>
      </c>
      <c r="AC23" s="144" t="s">
        <v>49</v>
      </c>
      <c r="AD23" s="145">
        <v>830.14</v>
      </c>
      <c r="AF23" s="144" t="s">
        <v>49</v>
      </c>
      <c r="AG23" s="145">
        <v>767.4</v>
      </c>
      <c r="AI23" s="144" t="s">
        <v>49</v>
      </c>
      <c r="AJ23" s="145">
        <v>256.20400000000001</v>
      </c>
    </row>
    <row r="24" spans="1:36" x14ac:dyDescent="0.25">
      <c r="B24" s="144" t="s">
        <v>50</v>
      </c>
      <c r="C24" s="145">
        <v>540.58199999999999</v>
      </c>
      <c r="D24" s="21"/>
      <c r="E24" s="144" t="s">
        <v>50</v>
      </c>
      <c r="F24" s="145">
        <v>287.39999999999998</v>
      </c>
      <c r="G24" s="21"/>
      <c r="H24" s="144" t="s">
        <v>50</v>
      </c>
      <c r="I24" s="145">
        <v>427.6</v>
      </c>
      <c r="J24" s="21"/>
      <c r="K24" s="144" t="s">
        <v>50</v>
      </c>
      <c r="L24" s="145">
        <v>297.02699999999999</v>
      </c>
      <c r="M24" s="21"/>
      <c r="N24" s="144" t="s">
        <v>50</v>
      </c>
      <c r="O24" s="145">
        <v>419.63799999999998</v>
      </c>
      <c r="P24" s="21"/>
      <c r="Q24" s="144" t="s">
        <v>50</v>
      </c>
      <c r="R24" s="145">
        <v>421.32</v>
      </c>
      <c r="T24" s="144" t="s">
        <v>50</v>
      </c>
      <c r="U24" s="145">
        <v>1174.1300000000001</v>
      </c>
      <c r="W24" s="144" t="s">
        <v>50</v>
      </c>
      <c r="X24" s="145">
        <v>678.351</v>
      </c>
      <c r="Z24" s="144" t="s">
        <v>50</v>
      </c>
      <c r="AA24" s="145">
        <v>556.21699999999998</v>
      </c>
      <c r="AC24" s="144" t="s">
        <v>50</v>
      </c>
      <c r="AD24" s="145">
        <v>1364.4739999999999</v>
      </c>
      <c r="AF24" s="144" t="s">
        <v>50</v>
      </c>
      <c r="AG24" s="145">
        <v>414.76299999999998</v>
      </c>
      <c r="AI24" s="144" t="s">
        <v>50</v>
      </c>
      <c r="AJ24" s="145">
        <v>999.20299999999997</v>
      </c>
    </row>
    <row r="25" spans="1:36" x14ac:dyDescent="0.25">
      <c r="B25" s="144" t="s">
        <v>51</v>
      </c>
      <c r="C25" s="145">
        <v>354.29</v>
      </c>
      <c r="D25" s="21"/>
      <c r="E25" s="144" t="s">
        <v>51</v>
      </c>
      <c r="F25" s="145">
        <v>203.12100000000001</v>
      </c>
      <c r="G25" s="21"/>
      <c r="H25" s="144" t="s">
        <v>51</v>
      </c>
      <c r="I25" s="145">
        <v>1902.778</v>
      </c>
      <c r="J25" s="21"/>
      <c r="K25" s="144" t="s">
        <v>51</v>
      </c>
      <c r="L25" s="145">
        <v>709.06999999999994</v>
      </c>
      <c r="M25" s="21"/>
      <c r="N25" s="144" t="s">
        <v>51</v>
      </c>
      <c r="O25" s="145">
        <v>2029.3344</v>
      </c>
      <c r="P25" s="21"/>
      <c r="Q25" s="144" t="s">
        <v>51</v>
      </c>
      <c r="R25" s="145">
        <v>224.02600000000001</v>
      </c>
      <c r="T25" s="144" t="s">
        <v>51</v>
      </c>
      <c r="U25" s="145">
        <v>595391.07420000015</v>
      </c>
      <c r="W25" s="144" t="s">
        <v>51</v>
      </c>
      <c r="X25" s="145">
        <v>1137.69</v>
      </c>
      <c r="Z25" s="144" t="s">
        <v>51</v>
      </c>
      <c r="AA25" s="145">
        <v>766.62</v>
      </c>
      <c r="AC25" s="144" t="s">
        <v>51</v>
      </c>
      <c r="AD25" s="145">
        <v>225.38</v>
      </c>
      <c r="AF25" s="144" t="s">
        <v>51</v>
      </c>
      <c r="AG25" s="145">
        <v>268.52700000000004</v>
      </c>
      <c r="AI25" s="144" t="s">
        <v>51</v>
      </c>
      <c r="AJ25" s="145">
        <v>336.17</v>
      </c>
    </row>
    <row r="26" spans="1:36" x14ac:dyDescent="0.25">
      <c r="B26" s="144" t="s">
        <v>52</v>
      </c>
      <c r="C26" s="145">
        <v>9701.616320000001</v>
      </c>
      <c r="D26" s="21"/>
      <c r="E26" s="144" t="s">
        <v>52</v>
      </c>
      <c r="F26" s="145">
        <v>23563.135200000001</v>
      </c>
      <c r="G26" s="21"/>
      <c r="H26" s="144" t="s">
        <v>52</v>
      </c>
      <c r="I26" s="145">
        <v>515584.54431999999</v>
      </c>
      <c r="J26" s="21"/>
      <c r="K26" s="144" t="s">
        <v>52</v>
      </c>
      <c r="L26" s="145">
        <v>135497.02184</v>
      </c>
      <c r="M26" s="21"/>
      <c r="N26" s="144" t="s">
        <v>52</v>
      </c>
      <c r="O26" s="145">
        <v>2583995.0681599998</v>
      </c>
      <c r="P26" s="21"/>
      <c r="Q26" s="144" t="s">
        <v>52</v>
      </c>
      <c r="R26" s="145">
        <v>908.96</v>
      </c>
      <c r="T26" s="144" t="s">
        <v>52</v>
      </c>
      <c r="U26" s="145">
        <v>2926.3712799999998</v>
      </c>
      <c r="W26" s="144" t="s">
        <v>52</v>
      </c>
      <c r="X26" s="145">
        <v>5359.6607200000008</v>
      </c>
      <c r="Z26" s="144" t="s">
        <v>52</v>
      </c>
      <c r="AA26" s="145">
        <v>27803.256399999998</v>
      </c>
      <c r="AC26" s="144" t="s">
        <v>52</v>
      </c>
      <c r="AD26" s="145">
        <v>832.327</v>
      </c>
      <c r="AF26" s="144" t="s">
        <v>52</v>
      </c>
      <c r="AG26" s="145">
        <v>21813.23488</v>
      </c>
      <c r="AI26" s="144" t="s">
        <v>52</v>
      </c>
      <c r="AJ26" s="145">
        <v>389.76</v>
      </c>
    </row>
    <row r="27" spans="1:36" s="44" customFormat="1" x14ac:dyDescent="0.25">
      <c r="A27" s="57"/>
      <c r="B27" s="144" t="s">
        <v>53</v>
      </c>
      <c r="C27" s="145">
        <v>4921.3085600000004</v>
      </c>
      <c r="D27" s="21"/>
      <c r="E27" s="144" t="s">
        <v>53</v>
      </c>
      <c r="F27" s="145">
        <v>417503.19227999996</v>
      </c>
      <c r="G27" s="21"/>
      <c r="H27" s="144" t="s">
        <v>53</v>
      </c>
      <c r="I27" s="145">
        <v>7151.1043199999995</v>
      </c>
      <c r="J27" s="21"/>
      <c r="K27" s="144" t="s">
        <v>53</v>
      </c>
      <c r="L27" s="145">
        <v>248582.91715999998</v>
      </c>
      <c r="M27" s="21"/>
      <c r="N27" s="144" t="s">
        <v>53</v>
      </c>
      <c r="O27" s="145">
        <v>4324.0860000000002</v>
      </c>
      <c r="P27" s="21"/>
      <c r="Q27" s="144" t="s">
        <v>53</v>
      </c>
      <c r="R27" s="145">
        <v>139753.78603999998</v>
      </c>
      <c r="T27" s="144" t="s">
        <v>53</v>
      </c>
      <c r="U27" s="145">
        <v>11268.834000000001</v>
      </c>
      <c r="W27" s="144" t="s">
        <v>53</v>
      </c>
      <c r="X27" s="145">
        <v>8545.2401600000012</v>
      </c>
      <c r="Z27" s="144" t="s">
        <v>53</v>
      </c>
      <c r="AA27" s="145">
        <v>18517.470880000001</v>
      </c>
      <c r="AC27" s="144" t="s">
        <v>53</v>
      </c>
      <c r="AD27" s="145">
        <v>265101.31880000001</v>
      </c>
      <c r="AF27" s="144" t="s">
        <v>53</v>
      </c>
      <c r="AG27" s="145">
        <v>20276.590239999998</v>
      </c>
      <c r="AI27" s="144" t="s">
        <v>53</v>
      </c>
      <c r="AJ27" s="145">
        <v>416.45300000000003</v>
      </c>
    </row>
    <row r="28" spans="1:36" x14ac:dyDescent="0.25">
      <c r="B28" s="144" t="s">
        <v>54</v>
      </c>
      <c r="C28" s="145">
        <v>108798.30263999999</v>
      </c>
      <c r="D28" s="21"/>
      <c r="E28" s="144" t="s">
        <v>54</v>
      </c>
      <c r="F28" s="145">
        <v>794.48099999999999</v>
      </c>
      <c r="G28" s="21"/>
      <c r="H28" s="144" t="s">
        <v>54</v>
      </c>
      <c r="I28" s="145">
        <v>55311.312279999998</v>
      </c>
      <c r="J28" s="21"/>
      <c r="K28" s="144" t="s">
        <v>54</v>
      </c>
      <c r="L28" s="145">
        <v>1732.0986</v>
      </c>
      <c r="M28" s="21"/>
      <c r="N28" s="144" t="s">
        <v>54</v>
      </c>
      <c r="O28" s="145">
        <v>1256.0719999999999</v>
      </c>
      <c r="P28" s="21"/>
      <c r="Q28" s="144" t="s">
        <v>54</v>
      </c>
      <c r="R28" s="145">
        <v>2541.62059</v>
      </c>
      <c r="T28" s="144" t="s">
        <v>54</v>
      </c>
      <c r="U28" s="145">
        <v>5232.3238000000001</v>
      </c>
      <c r="W28" s="144" t="s">
        <v>54</v>
      </c>
      <c r="X28" s="145">
        <v>1959.1220000000001</v>
      </c>
      <c r="Z28" s="144" t="s">
        <v>54</v>
      </c>
      <c r="AA28" s="145">
        <v>2272.7154</v>
      </c>
      <c r="AC28" s="144" t="s">
        <v>54</v>
      </c>
      <c r="AD28" s="145">
        <v>1143.8334</v>
      </c>
      <c r="AF28" s="144" t="s">
        <v>54</v>
      </c>
      <c r="AG28" s="145">
        <v>1452.4880000000001</v>
      </c>
      <c r="AI28" s="144" t="s">
        <v>54</v>
      </c>
      <c r="AJ28" s="145">
        <v>654.89599999999996</v>
      </c>
    </row>
    <row r="29" spans="1:36" x14ac:dyDescent="0.25">
      <c r="B29" s="144" t="s">
        <v>55</v>
      </c>
      <c r="C29" s="145">
        <v>721.47199999999998</v>
      </c>
      <c r="D29" s="21"/>
      <c r="E29" s="144" t="s">
        <v>55</v>
      </c>
      <c r="F29" s="145">
        <v>742.41000000000008</v>
      </c>
      <c r="G29" s="21"/>
      <c r="H29" s="144" t="s">
        <v>55</v>
      </c>
      <c r="I29" s="145">
        <v>1387.54</v>
      </c>
      <c r="J29" s="21"/>
      <c r="K29" s="144" t="s">
        <v>55</v>
      </c>
      <c r="L29" s="145">
        <v>605.53100000000006</v>
      </c>
      <c r="M29" s="21"/>
      <c r="N29" s="144" t="s">
        <v>55</v>
      </c>
      <c r="O29" s="145">
        <v>1207.8399999999999</v>
      </c>
      <c r="P29" s="21"/>
      <c r="Q29" s="144" t="s">
        <v>55</v>
      </c>
      <c r="R29" s="145">
        <v>1656.4643999999998</v>
      </c>
      <c r="T29" s="144" t="s">
        <v>55</v>
      </c>
      <c r="U29" s="145">
        <v>922.67</v>
      </c>
      <c r="W29" s="144" t="s">
        <v>55</v>
      </c>
      <c r="X29" s="145">
        <v>3164.0912000000003</v>
      </c>
      <c r="Z29" s="144" t="s">
        <v>55</v>
      </c>
      <c r="AA29" s="145">
        <v>2260.25</v>
      </c>
      <c r="AC29" s="144" t="s">
        <v>55</v>
      </c>
      <c r="AD29" s="145">
        <v>2335.44</v>
      </c>
      <c r="AF29" s="144" t="s">
        <v>55</v>
      </c>
      <c r="AG29" s="145">
        <v>1560.4630000000002</v>
      </c>
      <c r="AI29" s="144" t="s">
        <v>55</v>
      </c>
      <c r="AJ29" s="145">
        <v>775.74399999999991</v>
      </c>
    </row>
    <row r="30" spans="1:36" x14ac:dyDescent="0.25">
      <c r="B30" s="144" t="s">
        <v>56</v>
      </c>
      <c r="C30" s="145">
        <v>6728.9462000000003</v>
      </c>
      <c r="D30" s="127"/>
      <c r="E30" s="144" t="s">
        <v>56</v>
      </c>
      <c r="F30" s="145">
        <v>4698.0404000000008</v>
      </c>
      <c r="G30" s="21"/>
      <c r="H30" s="144" t="s">
        <v>56</v>
      </c>
      <c r="I30" s="145">
        <v>5857.3100400000003</v>
      </c>
      <c r="J30" s="21"/>
      <c r="K30" s="144" t="s">
        <v>56</v>
      </c>
      <c r="L30" s="145">
        <v>1975.5730000000001</v>
      </c>
      <c r="M30" s="21"/>
      <c r="N30" s="144" t="s">
        <v>56</v>
      </c>
      <c r="O30" s="145">
        <v>7327.4994800000004</v>
      </c>
      <c r="P30" s="127"/>
      <c r="Q30" s="144" t="s">
        <v>56</v>
      </c>
      <c r="R30" s="145">
        <v>1671.307</v>
      </c>
      <c r="T30" s="144" t="s">
        <v>56</v>
      </c>
      <c r="U30" s="145">
        <v>1222.0142499999999</v>
      </c>
      <c r="W30" s="144" t="s">
        <v>56</v>
      </c>
      <c r="X30" s="145">
        <v>1715.8019999999999</v>
      </c>
      <c r="Z30" s="144" t="s">
        <v>56</v>
      </c>
      <c r="AA30" s="145">
        <v>3421.8766000000001</v>
      </c>
      <c r="AC30" s="144" t="s">
        <v>56</v>
      </c>
      <c r="AD30" s="145">
        <v>2459.3075600000002</v>
      </c>
      <c r="AF30" s="144" t="s">
        <v>56</v>
      </c>
      <c r="AG30" s="145">
        <v>8411.8260800000007</v>
      </c>
      <c r="AI30" s="144" t="s">
        <v>56</v>
      </c>
      <c r="AJ30" s="145">
        <v>1925.5979199999999</v>
      </c>
    </row>
    <row r="31" spans="1:36" x14ac:dyDescent="0.25">
      <c r="B31" s="144" t="s">
        <v>57</v>
      </c>
      <c r="C31" s="145">
        <v>232.327</v>
      </c>
      <c r="D31" s="21"/>
      <c r="E31" s="144" t="s">
        <v>57</v>
      </c>
      <c r="F31" s="145">
        <v>135.19999999999999</v>
      </c>
      <c r="G31" s="21"/>
      <c r="H31" s="144" t="s">
        <v>57</v>
      </c>
      <c r="I31" s="145">
        <v>287.815</v>
      </c>
      <c r="J31" s="21"/>
      <c r="K31" s="144" t="s">
        <v>57</v>
      </c>
      <c r="L31" s="145">
        <v>165.05799999999999</v>
      </c>
      <c r="M31" s="21"/>
      <c r="N31" s="144" t="s">
        <v>57</v>
      </c>
      <c r="O31" s="145">
        <v>211.3</v>
      </c>
      <c r="P31" s="21"/>
      <c r="Q31" s="144" t="s">
        <v>57</v>
      </c>
      <c r="R31" s="145">
        <v>1855.655</v>
      </c>
      <c r="T31" s="144" t="s">
        <v>57</v>
      </c>
      <c r="U31" s="145">
        <v>573.56200000000001</v>
      </c>
      <c r="W31" s="144" t="s">
        <v>57</v>
      </c>
      <c r="X31" s="145">
        <v>1175.7560000000001</v>
      </c>
      <c r="Z31" s="144" t="s">
        <v>57</v>
      </c>
      <c r="AA31" s="145">
        <v>490.428</v>
      </c>
      <c r="AC31" s="144" t="s">
        <v>57</v>
      </c>
      <c r="AD31" s="145">
        <v>373.78199999999998</v>
      </c>
      <c r="AF31" s="144" t="s">
        <v>57</v>
      </c>
      <c r="AG31" s="145">
        <v>1516.32584</v>
      </c>
      <c r="AI31" s="144" t="s">
        <v>57</v>
      </c>
      <c r="AJ31" s="145">
        <v>230.54900000000001</v>
      </c>
    </row>
    <row r="32" spans="1:36" s="45" customFormat="1" x14ac:dyDescent="0.25">
      <c r="A32" s="57"/>
      <c r="B32" s="144" t="s">
        <v>58</v>
      </c>
      <c r="C32" s="145">
        <v>1798.895</v>
      </c>
      <c r="D32" s="21"/>
      <c r="E32" s="144" t="s">
        <v>58</v>
      </c>
      <c r="F32" s="145">
        <v>694.71</v>
      </c>
      <c r="G32" s="21"/>
      <c r="H32" s="144" t="s">
        <v>58</v>
      </c>
      <c r="I32" s="145">
        <v>509.17</v>
      </c>
      <c r="J32" s="21"/>
      <c r="K32" s="144" t="s">
        <v>58</v>
      </c>
      <c r="L32" s="145">
        <v>161.642</v>
      </c>
      <c r="M32" s="21"/>
      <c r="N32" s="144" t="s">
        <v>58</v>
      </c>
      <c r="O32" s="145">
        <v>5164.4732000000004</v>
      </c>
      <c r="P32" s="21"/>
      <c r="Q32" s="144" t="s">
        <v>58</v>
      </c>
      <c r="R32" s="145">
        <v>802.58799999999997</v>
      </c>
      <c r="T32" s="144" t="s">
        <v>58</v>
      </c>
      <c r="U32" s="145">
        <v>2795.5437599999996</v>
      </c>
      <c r="W32" s="144" t="s">
        <v>58</v>
      </c>
      <c r="X32" s="145">
        <v>817.38300000000004</v>
      </c>
      <c r="Z32" s="144" t="s">
        <v>58</v>
      </c>
      <c r="AA32" s="145">
        <v>2124.7193200000002</v>
      </c>
      <c r="AC32" s="144" t="s">
        <v>58</v>
      </c>
      <c r="AD32" s="145">
        <v>37980.155359999997</v>
      </c>
      <c r="AF32" s="144" t="s">
        <v>58</v>
      </c>
      <c r="AG32" s="145">
        <v>1091.432</v>
      </c>
      <c r="AI32" s="144" t="s">
        <v>58</v>
      </c>
      <c r="AJ32" s="145">
        <v>36986.326000000001</v>
      </c>
    </row>
    <row r="33" spans="1:36" s="46" customFormat="1" x14ac:dyDescent="0.25">
      <c r="A33" s="57"/>
      <c r="B33" s="144" t="s">
        <v>59</v>
      </c>
      <c r="C33" s="145">
        <v>1045.962</v>
      </c>
      <c r="D33" s="21"/>
      <c r="E33" s="144" t="s">
        <v>59</v>
      </c>
      <c r="F33" s="145">
        <v>1278.2</v>
      </c>
      <c r="G33" s="21"/>
      <c r="H33" s="144" t="s">
        <v>59</v>
      </c>
      <c r="I33" s="145">
        <v>1309.17</v>
      </c>
      <c r="J33" s="21"/>
      <c r="K33" s="144" t="s">
        <v>59</v>
      </c>
      <c r="L33" s="145">
        <v>1272.3900000000001</v>
      </c>
      <c r="M33" s="21"/>
      <c r="N33" s="144" t="s">
        <v>59</v>
      </c>
      <c r="O33" s="145">
        <v>980.93200000000002</v>
      </c>
      <c r="P33" s="21"/>
      <c r="Q33" s="144" t="s">
        <v>59</v>
      </c>
      <c r="R33" s="145">
        <v>3806.7075199999999</v>
      </c>
      <c r="T33" s="144" t="s">
        <v>59</v>
      </c>
      <c r="U33" s="145">
        <v>2848.1610000000001</v>
      </c>
      <c r="W33" s="144" t="s">
        <v>59</v>
      </c>
      <c r="X33" s="145">
        <v>1725.5609999999999</v>
      </c>
      <c r="Z33" s="144" t="s">
        <v>59</v>
      </c>
      <c r="AA33" s="145">
        <v>1768.376</v>
      </c>
      <c r="AC33" s="144" t="s">
        <v>59</v>
      </c>
      <c r="AD33" s="145">
        <v>2978.4984399999998</v>
      </c>
      <c r="AF33" s="144" t="s">
        <v>59</v>
      </c>
      <c r="AG33" s="145">
        <v>1698.5930000000001</v>
      </c>
      <c r="AI33" s="144" t="s">
        <v>59</v>
      </c>
      <c r="AJ33" s="145">
        <v>2232.4490000000001</v>
      </c>
    </row>
    <row r="34" spans="1:36" x14ac:dyDescent="0.25">
      <c r="B34" s="144" t="s">
        <v>60</v>
      </c>
      <c r="C34" s="145">
        <v>2110.0230799999999</v>
      </c>
      <c r="D34" s="21"/>
      <c r="E34" s="144" t="s">
        <v>60</v>
      </c>
      <c r="F34" s="145">
        <v>2100.9305600000002</v>
      </c>
      <c r="G34" s="21"/>
      <c r="H34" s="144" t="s">
        <v>60</v>
      </c>
      <c r="I34" s="145">
        <v>2697.1162000000004</v>
      </c>
      <c r="J34" s="21"/>
      <c r="K34" s="144" t="s">
        <v>60</v>
      </c>
      <c r="L34" s="145">
        <v>1402.79</v>
      </c>
      <c r="M34" s="21"/>
      <c r="N34" s="144" t="s">
        <v>60</v>
      </c>
      <c r="O34" s="145">
        <v>1277.018</v>
      </c>
      <c r="P34" s="21"/>
      <c r="Q34" s="144" t="s">
        <v>60</v>
      </c>
      <c r="R34" s="145">
        <v>1327.6578400000001</v>
      </c>
      <c r="T34" s="144" t="s">
        <v>60</v>
      </c>
      <c r="U34" s="145">
        <v>715.18899999999996</v>
      </c>
      <c r="W34" s="144" t="s">
        <v>60</v>
      </c>
      <c r="X34" s="145">
        <v>662.44</v>
      </c>
      <c r="Z34" s="144" t="s">
        <v>60</v>
      </c>
      <c r="AA34" s="145">
        <v>470.60399999999998</v>
      </c>
      <c r="AC34" s="144" t="s">
        <v>60</v>
      </c>
      <c r="AD34" s="145">
        <v>1322.7239999999999</v>
      </c>
      <c r="AF34" s="144" t="s">
        <v>60</v>
      </c>
      <c r="AG34" s="145">
        <v>534.97199999999998</v>
      </c>
      <c r="AI34" s="144" t="s">
        <v>60</v>
      </c>
      <c r="AJ34" s="145">
        <v>324.66000000000003</v>
      </c>
    </row>
    <row r="35" spans="1:36" x14ac:dyDescent="0.25">
      <c r="B35" s="144" t="s">
        <v>61</v>
      </c>
      <c r="C35" s="145">
        <v>4896.1904000000004</v>
      </c>
      <c r="D35" s="21"/>
      <c r="E35" s="144" t="s">
        <v>61</v>
      </c>
      <c r="F35" s="145">
        <v>6065.4856799999998</v>
      </c>
      <c r="G35" s="21"/>
      <c r="H35" s="144" t="s">
        <v>61</v>
      </c>
      <c r="I35" s="145">
        <v>10483.5846</v>
      </c>
      <c r="J35" s="21"/>
      <c r="K35" s="144" t="s">
        <v>61</v>
      </c>
      <c r="L35" s="145">
        <v>25572.942999999999</v>
      </c>
      <c r="M35" s="21"/>
      <c r="N35" s="144" t="s">
        <v>61</v>
      </c>
      <c r="O35" s="145">
        <v>5582.8094000000001</v>
      </c>
      <c r="P35" s="21"/>
      <c r="Q35" s="144" t="s">
        <v>61</v>
      </c>
      <c r="R35" s="145">
        <v>66611.066680000004</v>
      </c>
      <c r="T35" s="144" t="s">
        <v>61</v>
      </c>
      <c r="U35" s="145">
        <v>5337.0529999999999</v>
      </c>
      <c r="W35" s="144" t="s">
        <v>61</v>
      </c>
      <c r="X35" s="254">
        <v>6594.9512000000004</v>
      </c>
      <c r="Z35" s="144" t="s">
        <v>61</v>
      </c>
      <c r="AA35" s="145">
        <v>4284.4384</v>
      </c>
      <c r="AC35" s="144" t="s">
        <v>61</v>
      </c>
      <c r="AD35" s="145">
        <v>7981.9114</v>
      </c>
      <c r="AF35" s="144" t="s">
        <v>61</v>
      </c>
      <c r="AG35" s="145">
        <v>3379.4557999999997</v>
      </c>
      <c r="AI35" s="144" t="s">
        <v>61</v>
      </c>
      <c r="AJ35" s="145">
        <v>1319.797</v>
      </c>
    </row>
    <row r="36" spans="1:36" x14ac:dyDescent="0.25">
      <c r="B36" s="144" t="s">
        <v>62</v>
      </c>
      <c r="C36" s="145">
        <v>199.339</v>
      </c>
      <c r="D36" s="127"/>
      <c r="E36" s="144" t="s">
        <v>62</v>
      </c>
      <c r="F36" s="145">
        <v>52.491</v>
      </c>
      <c r="G36" s="21"/>
      <c r="H36" s="144" t="s">
        <v>62</v>
      </c>
      <c r="I36" s="145">
        <v>69.474999999999994</v>
      </c>
      <c r="J36" s="21"/>
      <c r="K36" s="144" t="s">
        <v>62</v>
      </c>
      <c r="L36" s="145">
        <v>61.335999999999999</v>
      </c>
      <c r="M36" s="21"/>
      <c r="N36" s="144" t="s">
        <v>62</v>
      </c>
      <c r="O36" s="145">
        <v>202.94300000000001</v>
      </c>
      <c r="P36" s="127"/>
      <c r="Q36" s="144" t="s">
        <v>62</v>
      </c>
      <c r="R36" s="145">
        <v>47.026000000000003</v>
      </c>
      <c r="T36" s="144" t="s">
        <v>62</v>
      </c>
      <c r="U36" s="145">
        <v>247.01</v>
      </c>
      <c r="W36" s="144" t="s">
        <v>62</v>
      </c>
      <c r="X36" s="254">
        <v>171.17</v>
      </c>
      <c r="Z36" s="144" t="s">
        <v>62</v>
      </c>
      <c r="AA36" s="145">
        <v>47.86</v>
      </c>
      <c r="AC36" s="144" t="s">
        <v>62</v>
      </c>
      <c r="AD36" s="254">
        <v>82.18</v>
      </c>
      <c r="AF36" s="144" t="s">
        <v>62</v>
      </c>
      <c r="AG36" s="145">
        <v>192.92</v>
      </c>
      <c r="AI36" s="144" t="s">
        <v>62</v>
      </c>
      <c r="AJ36" s="146">
        <v>0</v>
      </c>
    </row>
    <row r="37" spans="1:36" x14ac:dyDescent="0.25">
      <c r="B37" s="144" t="s">
        <v>63</v>
      </c>
      <c r="C37" s="145">
        <v>365637.94932000001</v>
      </c>
      <c r="D37" s="28"/>
      <c r="E37" s="144" t="s">
        <v>63</v>
      </c>
      <c r="F37" s="145">
        <v>61227.480039999995</v>
      </c>
      <c r="G37" s="21"/>
      <c r="H37" s="144" t="s">
        <v>63</v>
      </c>
      <c r="I37" s="145">
        <v>105586.23536000001</v>
      </c>
      <c r="J37" s="21"/>
      <c r="K37" s="144" t="s">
        <v>63</v>
      </c>
      <c r="L37" s="145">
        <v>3103125.5356399999</v>
      </c>
      <c r="M37" s="21"/>
      <c r="N37" s="144" t="s">
        <v>63</v>
      </c>
      <c r="O37" s="145">
        <v>81713.638080000004</v>
      </c>
      <c r="P37" s="28"/>
      <c r="Q37" s="144" t="s">
        <v>63</v>
      </c>
      <c r="R37" s="145">
        <v>29066.87427</v>
      </c>
      <c r="T37" s="144" t="s">
        <v>63</v>
      </c>
      <c r="U37" s="254">
        <v>156304.32215999998</v>
      </c>
      <c r="W37" s="144" t="s">
        <v>63</v>
      </c>
      <c r="X37" s="254">
        <v>89805.19816</v>
      </c>
      <c r="Z37" s="144" t="s">
        <v>63</v>
      </c>
      <c r="AA37" s="254">
        <v>234947.19923999996</v>
      </c>
      <c r="AC37" s="144" t="s">
        <v>63</v>
      </c>
      <c r="AD37" s="254">
        <v>27266.118519999996</v>
      </c>
      <c r="AF37" s="144" t="s">
        <v>63</v>
      </c>
      <c r="AG37" s="146">
        <v>28938.331400000003</v>
      </c>
      <c r="AI37" s="144" t="s">
        <v>63</v>
      </c>
      <c r="AJ37" s="145">
        <v>344349.34191999998</v>
      </c>
    </row>
    <row r="38" spans="1:36" s="21" customFormat="1" ht="15.75" thickBot="1" x14ac:dyDescent="0.3">
      <c r="B38" s="150" t="s">
        <v>64</v>
      </c>
      <c r="C38" s="151">
        <v>450.59</v>
      </c>
      <c r="E38" s="150" t="s">
        <v>64</v>
      </c>
      <c r="F38" s="151">
        <v>1068.5042800000001</v>
      </c>
      <c r="H38" s="150" t="s">
        <v>64</v>
      </c>
      <c r="I38" s="151">
        <v>259.10599999999999</v>
      </c>
      <c r="K38" s="150" t="s">
        <v>64</v>
      </c>
      <c r="L38" s="151">
        <v>1126.2809999999999</v>
      </c>
      <c r="N38" s="150" t="s">
        <v>64</v>
      </c>
      <c r="O38" s="151">
        <v>833.88</v>
      </c>
      <c r="Q38" s="150" t="s">
        <v>64</v>
      </c>
      <c r="R38" s="151">
        <v>532.70500000000004</v>
      </c>
      <c r="T38" s="150" t="s">
        <v>64</v>
      </c>
      <c r="U38" s="255">
        <v>636.31299999999999</v>
      </c>
      <c r="W38" s="150" t="s">
        <v>64</v>
      </c>
      <c r="X38" s="255">
        <v>899.90499999999997</v>
      </c>
      <c r="Z38" s="150" t="s">
        <v>64</v>
      </c>
      <c r="AA38" s="255">
        <v>484.21600000000001</v>
      </c>
      <c r="AC38" s="150" t="s">
        <v>64</v>
      </c>
      <c r="AD38" s="255">
        <v>651.33600000000001</v>
      </c>
      <c r="AF38" s="150" t="s">
        <v>64</v>
      </c>
      <c r="AG38" s="255">
        <v>295.98700000000002</v>
      </c>
      <c r="AI38" s="150" t="s">
        <v>64</v>
      </c>
      <c r="AJ38" s="151">
        <v>337.99</v>
      </c>
    </row>
    <row r="39" spans="1:36" s="21" customFormat="1" ht="15.75" thickBot="1" x14ac:dyDescent="0.3">
      <c r="B39" s="152" t="s">
        <v>65</v>
      </c>
      <c r="C39" s="175">
        <f>SUM(C7:C38)</f>
        <v>704077.78228000004</v>
      </c>
      <c r="E39" s="152" t="s">
        <v>65</v>
      </c>
      <c r="F39" s="175">
        <f>SUM(F7:F38)</f>
        <v>615288.80936000007</v>
      </c>
      <c r="H39" s="152" t="s">
        <v>65</v>
      </c>
      <c r="I39" s="175">
        <f>SUM(I7:I38)</f>
        <v>1166054.7761200001</v>
      </c>
      <c r="K39" s="152" t="s">
        <v>65</v>
      </c>
      <c r="L39" s="175">
        <f>SUM(L7:L38)</f>
        <v>3577332.8593199998</v>
      </c>
      <c r="N39" s="152" t="s">
        <v>65</v>
      </c>
      <c r="O39" s="175">
        <f>SUM(O7:O38)</f>
        <v>2781427.8025600002</v>
      </c>
      <c r="Q39" s="152" t="s">
        <v>65</v>
      </c>
      <c r="R39" s="175">
        <f>SUM(R7:R38)</f>
        <v>320691.90570000006</v>
      </c>
      <c r="T39" s="152" t="s">
        <v>65</v>
      </c>
      <c r="U39" s="175">
        <f>SUM(U7:U38)</f>
        <v>881802.6678500002</v>
      </c>
      <c r="W39" s="152" t="s">
        <v>65</v>
      </c>
      <c r="X39" s="175">
        <f>SUM(X7:X38)</f>
        <v>188207.90183999998</v>
      </c>
      <c r="Z39" s="152" t="s">
        <v>65</v>
      </c>
      <c r="AA39" s="175">
        <f>SUM(AA7:AA38)</f>
        <v>355717.35736000002</v>
      </c>
      <c r="AC39" s="152" t="s">
        <v>65</v>
      </c>
      <c r="AD39" s="175">
        <f>SUM(AD7:AD38)</f>
        <v>507778.76939999999</v>
      </c>
      <c r="AF39" s="152" t="s">
        <v>65</v>
      </c>
      <c r="AG39" s="175">
        <f>SUM(AG7:AG38)</f>
        <v>139063.90383999998</v>
      </c>
      <c r="AI39" s="152" t="s">
        <v>65</v>
      </c>
      <c r="AJ39" s="175">
        <f>SUM(AJ7:AJ38)</f>
        <v>422637.76527999999</v>
      </c>
    </row>
    <row r="40" spans="1:36" s="21" customFormat="1" ht="12.75" x14ac:dyDescent="0.2"/>
    <row r="41" spans="1:36" s="21" customFormat="1" ht="12.75" x14ac:dyDescent="0.2"/>
    <row r="42" spans="1:36" s="21" customFormat="1" ht="12.75" x14ac:dyDescent="0.2"/>
    <row r="43" spans="1:36" s="21" customFormat="1" ht="12.75" x14ac:dyDescent="0.2"/>
    <row r="44" spans="1:36" s="21" customFormat="1" ht="12.75" x14ac:dyDescent="0.2"/>
    <row r="45" spans="1:36" s="21" customFormat="1" ht="12.75" x14ac:dyDescent="0.2"/>
    <row r="46" spans="1:36" s="21" customFormat="1" ht="12.75" x14ac:dyDescent="0.2"/>
    <row r="47" spans="1:36" s="21" customFormat="1" ht="12.75" x14ac:dyDescent="0.2"/>
    <row r="48" spans="1:36" s="21" customFormat="1" ht="12.75" x14ac:dyDescent="0.2"/>
    <row r="49" spans="4:10" s="21" customFormat="1" ht="12.75" x14ac:dyDescent="0.2"/>
    <row r="50" spans="4:10" s="21" customFormat="1" ht="12.75" x14ac:dyDescent="0.2"/>
    <row r="51" spans="4:10" s="21" customFormat="1" ht="12.75" x14ac:dyDescent="0.2"/>
    <row r="52" spans="4:10" s="21" customFormat="1" ht="12.75" x14ac:dyDescent="0.2"/>
    <row r="53" spans="4:10" s="21" customFormat="1" ht="12.75" x14ac:dyDescent="0.2"/>
    <row r="54" spans="4:10" s="21" customFormat="1" x14ac:dyDescent="0.25">
      <c r="D54"/>
      <c r="H54"/>
      <c r="I54"/>
      <c r="J54"/>
    </row>
    <row r="55" spans="4:10" s="21" customFormat="1" x14ac:dyDescent="0.25">
      <c r="D55"/>
      <c r="H55"/>
      <c r="I55"/>
      <c r="J55"/>
    </row>
    <row r="56" spans="4:10" s="21" customFormat="1" x14ac:dyDescent="0.25">
      <c r="D56"/>
      <c r="H56"/>
      <c r="I56"/>
      <c r="J56"/>
    </row>
    <row r="57" spans="4:10" s="21" customFormat="1" x14ac:dyDescent="0.25">
      <c r="D57"/>
      <c r="H57"/>
      <c r="I57"/>
      <c r="J57"/>
    </row>
    <row r="58" spans="4:10" s="21" customFormat="1" x14ac:dyDescent="0.25">
      <c r="D58"/>
      <c r="H58"/>
      <c r="I58"/>
      <c r="J58"/>
    </row>
    <row r="59" spans="4:10" s="21" customFormat="1" x14ac:dyDescent="0.25">
      <c r="D59"/>
      <c r="H59"/>
      <c r="I59"/>
      <c r="J59"/>
    </row>
    <row r="60" spans="4:10" s="21" customFormat="1" x14ac:dyDescent="0.25">
      <c r="D60"/>
      <c r="H60"/>
      <c r="I60"/>
      <c r="J60"/>
    </row>
    <row r="61" spans="4:10" s="21" customFormat="1" x14ac:dyDescent="0.25">
      <c r="D61"/>
      <c r="H61"/>
      <c r="I61"/>
      <c r="J61"/>
    </row>
    <row r="62" spans="4:10" s="21" customFormat="1" x14ac:dyDescent="0.25">
      <c r="D62"/>
      <c r="H62"/>
      <c r="I62"/>
      <c r="J62"/>
    </row>
    <row r="63" spans="4:10" s="21" customFormat="1" x14ac:dyDescent="0.25">
      <c r="D63"/>
      <c r="H63"/>
      <c r="I63"/>
      <c r="J63"/>
    </row>
    <row r="64" spans="4:10" s="21" customFormat="1" x14ac:dyDescent="0.25">
      <c r="D64"/>
      <c r="H64"/>
      <c r="I64"/>
      <c r="J64"/>
    </row>
    <row r="65" spans="2:10" s="21" customFormat="1" x14ac:dyDescent="0.25">
      <c r="D65"/>
      <c r="G65" s="99"/>
      <c r="H65"/>
      <c r="I65"/>
      <c r="J65"/>
    </row>
    <row r="66" spans="2:10" s="21" customFormat="1" x14ac:dyDescent="0.25">
      <c r="D66"/>
      <c r="H66"/>
      <c r="I66"/>
      <c r="J66"/>
    </row>
    <row r="67" spans="2:10" s="21" customFormat="1" x14ac:dyDescent="0.25">
      <c r="D67"/>
      <c r="H67"/>
      <c r="I67"/>
      <c r="J67"/>
    </row>
    <row r="68" spans="2:10" s="21" customFormat="1" x14ac:dyDescent="0.25">
      <c r="D68"/>
      <c r="H68"/>
      <c r="I68"/>
      <c r="J68"/>
    </row>
    <row r="69" spans="2:10" s="21" customFormat="1" x14ac:dyDescent="0.25">
      <c r="D69"/>
      <c r="H69"/>
      <c r="I69"/>
      <c r="J69"/>
    </row>
    <row r="70" spans="2:10" s="21" customFormat="1" x14ac:dyDescent="0.25">
      <c r="D70"/>
      <c r="H70"/>
      <c r="I70"/>
      <c r="J70"/>
    </row>
    <row r="71" spans="2:10" s="21" customFormat="1" x14ac:dyDescent="0.25">
      <c r="D71"/>
      <c r="G71" s="99"/>
      <c r="H71"/>
      <c r="I71"/>
      <c r="J71"/>
    </row>
    <row r="72" spans="2:10" s="21" customFormat="1" x14ac:dyDescent="0.25">
      <c r="D72"/>
      <c r="G72" s="28"/>
      <c r="H72"/>
      <c r="I72"/>
      <c r="J72"/>
    </row>
    <row r="73" spans="2:10" s="21" customFormat="1" x14ac:dyDescent="0.25">
      <c r="D73"/>
      <c r="H73"/>
      <c r="I73"/>
      <c r="J73"/>
    </row>
    <row r="74" spans="2:10" s="21" customFormat="1" x14ac:dyDescent="0.25">
      <c r="D74"/>
      <c r="H74"/>
      <c r="I74"/>
      <c r="J74"/>
    </row>
    <row r="75" spans="2:10" s="21" customFormat="1" x14ac:dyDescent="0.25">
      <c r="B75"/>
      <c r="C75"/>
      <c r="D75"/>
      <c r="E75"/>
      <c r="F75"/>
      <c r="G75"/>
      <c r="H75"/>
      <c r="I75"/>
      <c r="J75"/>
    </row>
    <row r="76" spans="2:10" s="21" customFormat="1" x14ac:dyDescent="0.25">
      <c r="B76"/>
      <c r="C76"/>
      <c r="D76"/>
      <c r="E76"/>
      <c r="F76"/>
      <c r="G76"/>
      <c r="H76"/>
      <c r="I76"/>
      <c r="J76"/>
    </row>
    <row r="77" spans="2:10" s="21" customFormat="1" x14ac:dyDescent="0.25">
      <c r="B77"/>
      <c r="C77"/>
      <c r="D77"/>
      <c r="E77"/>
      <c r="F77"/>
      <c r="G77"/>
      <c r="H77"/>
      <c r="I77"/>
      <c r="J77"/>
    </row>
    <row r="78" spans="2:10" s="21" customFormat="1" x14ac:dyDescent="0.25">
      <c r="D78"/>
      <c r="G78"/>
      <c r="H78"/>
      <c r="I78"/>
      <c r="J78"/>
    </row>
    <row r="79" spans="2:10" s="21" customFormat="1" x14ac:dyDescent="0.25">
      <c r="D79"/>
      <c r="G79"/>
      <c r="H79"/>
      <c r="I79"/>
      <c r="J79"/>
    </row>
    <row r="80" spans="2:10" s="21" customFormat="1" x14ac:dyDescent="0.25">
      <c r="D80"/>
      <c r="G80"/>
      <c r="H80"/>
      <c r="I80"/>
      <c r="J80"/>
    </row>
    <row r="81" spans="4:10" s="21" customFormat="1" x14ac:dyDescent="0.25">
      <c r="D81"/>
      <c r="G81"/>
      <c r="H81"/>
      <c r="I81"/>
      <c r="J81"/>
    </row>
    <row r="82" spans="4:10" s="21" customFormat="1" x14ac:dyDescent="0.25">
      <c r="D82"/>
      <c r="G82"/>
      <c r="H82"/>
      <c r="I82"/>
      <c r="J82"/>
    </row>
    <row r="83" spans="4:10" s="21" customFormat="1" x14ac:dyDescent="0.25">
      <c r="D83"/>
      <c r="G83"/>
      <c r="H83"/>
      <c r="I83"/>
      <c r="J83"/>
    </row>
    <row r="84" spans="4:10" s="21" customFormat="1" x14ac:dyDescent="0.25">
      <c r="D84"/>
      <c r="G84"/>
      <c r="H84"/>
      <c r="I84"/>
      <c r="J84"/>
    </row>
    <row r="85" spans="4:10" s="21" customFormat="1" x14ac:dyDescent="0.25">
      <c r="D85"/>
      <c r="G85"/>
      <c r="H85"/>
      <c r="I85"/>
      <c r="J85"/>
    </row>
    <row r="86" spans="4:10" s="21" customFormat="1" x14ac:dyDescent="0.25">
      <c r="D86"/>
      <c r="G86"/>
      <c r="H86"/>
      <c r="I86"/>
      <c r="J86"/>
    </row>
    <row r="87" spans="4:10" s="21" customFormat="1" x14ac:dyDescent="0.25">
      <c r="D87"/>
      <c r="G87"/>
      <c r="H87"/>
      <c r="I87"/>
      <c r="J87"/>
    </row>
    <row r="88" spans="4:10" s="21" customFormat="1" x14ac:dyDescent="0.25">
      <c r="D88"/>
      <c r="G88"/>
      <c r="H88"/>
      <c r="I88"/>
      <c r="J88"/>
    </row>
    <row r="89" spans="4:10" s="21" customFormat="1" x14ac:dyDescent="0.25">
      <c r="D89"/>
      <c r="G89"/>
      <c r="H89"/>
      <c r="I89"/>
      <c r="J89"/>
    </row>
    <row r="90" spans="4:10" s="21" customFormat="1" x14ac:dyDescent="0.25">
      <c r="D90"/>
      <c r="G90"/>
      <c r="H90"/>
      <c r="I90"/>
      <c r="J90"/>
    </row>
    <row r="91" spans="4:10" s="21" customFormat="1" x14ac:dyDescent="0.25">
      <c r="D91"/>
      <c r="G91"/>
      <c r="H91"/>
      <c r="I91"/>
      <c r="J91"/>
    </row>
    <row r="92" spans="4:10" s="21" customFormat="1" x14ac:dyDescent="0.25">
      <c r="D92"/>
      <c r="G92"/>
      <c r="H92"/>
      <c r="I92"/>
      <c r="J92"/>
    </row>
    <row r="93" spans="4:10" s="21" customFormat="1" x14ac:dyDescent="0.25">
      <c r="D93"/>
      <c r="G93"/>
      <c r="H93"/>
      <c r="I93"/>
      <c r="J93"/>
    </row>
    <row r="94" spans="4:10" s="21" customFormat="1" x14ac:dyDescent="0.25">
      <c r="D94"/>
      <c r="G94"/>
      <c r="H94"/>
      <c r="I94"/>
      <c r="J94"/>
    </row>
    <row r="95" spans="4:10" s="21" customFormat="1" x14ac:dyDescent="0.25">
      <c r="D95"/>
      <c r="G95"/>
      <c r="H95"/>
      <c r="I95"/>
      <c r="J95"/>
    </row>
    <row r="96" spans="4:10" s="21" customFormat="1" x14ac:dyDescent="0.25">
      <c r="D96"/>
      <c r="G96"/>
      <c r="H96"/>
      <c r="I96"/>
      <c r="J96"/>
    </row>
    <row r="97" spans="4:10" s="21" customFormat="1" x14ac:dyDescent="0.25">
      <c r="D97"/>
      <c r="G97"/>
      <c r="H97"/>
      <c r="I97"/>
      <c r="J97"/>
    </row>
    <row r="98" spans="4:10" s="21" customFormat="1" x14ac:dyDescent="0.25">
      <c r="D98"/>
      <c r="G98"/>
      <c r="H98"/>
      <c r="I98"/>
      <c r="J98"/>
    </row>
    <row r="99" spans="4:10" s="21" customFormat="1" x14ac:dyDescent="0.25">
      <c r="D99"/>
      <c r="G99"/>
      <c r="H99"/>
      <c r="I99"/>
      <c r="J99"/>
    </row>
    <row r="100" spans="4:10" s="21" customFormat="1" x14ac:dyDescent="0.25">
      <c r="D100"/>
      <c r="G100"/>
      <c r="H100"/>
      <c r="I100"/>
      <c r="J100"/>
    </row>
    <row r="101" spans="4:10" s="21" customFormat="1" x14ac:dyDescent="0.25">
      <c r="D101"/>
      <c r="G101"/>
      <c r="H101"/>
      <c r="I101"/>
      <c r="J101"/>
    </row>
    <row r="102" spans="4:10" s="21" customFormat="1" x14ac:dyDescent="0.25">
      <c r="D102"/>
      <c r="G102"/>
      <c r="H102"/>
      <c r="I102"/>
      <c r="J102"/>
    </row>
    <row r="103" spans="4:10" s="21" customFormat="1" x14ac:dyDescent="0.25">
      <c r="D103"/>
      <c r="G103"/>
      <c r="H103"/>
      <c r="I103"/>
      <c r="J103"/>
    </row>
    <row r="104" spans="4:10" s="21" customFormat="1" x14ac:dyDescent="0.25">
      <c r="D104"/>
      <c r="G104"/>
      <c r="H104"/>
      <c r="I104"/>
      <c r="J104"/>
    </row>
    <row r="105" spans="4:10" s="21" customFormat="1" x14ac:dyDescent="0.25">
      <c r="D105"/>
      <c r="G105"/>
      <c r="H105"/>
      <c r="I105"/>
      <c r="J105"/>
    </row>
    <row r="106" spans="4:10" s="21" customFormat="1" x14ac:dyDescent="0.25">
      <c r="D106"/>
      <c r="G106"/>
      <c r="H106"/>
      <c r="I106"/>
      <c r="J106"/>
    </row>
    <row r="107" spans="4:10" s="21" customFormat="1" x14ac:dyDescent="0.25">
      <c r="D107"/>
      <c r="G107"/>
      <c r="H107"/>
      <c r="I107"/>
      <c r="J107"/>
    </row>
    <row r="108" spans="4:10" s="21" customFormat="1" x14ac:dyDescent="0.25">
      <c r="D108"/>
      <c r="G108"/>
      <c r="H108"/>
      <c r="I108"/>
      <c r="J108"/>
    </row>
    <row r="109" spans="4:10" s="21" customFormat="1" x14ac:dyDescent="0.25">
      <c r="D109"/>
      <c r="G109"/>
      <c r="H109"/>
      <c r="I109"/>
      <c r="J109"/>
    </row>
    <row r="110" spans="4:10" s="21" customFormat="1" x14ac:dyDescent="0.25">
      <c r="D110"/>
      <c r="G110"/>
      <c r="H110"/>
      <c r="I110"/>
      <c r="J110"/>
    </row>
    <row r="111" spans="4:10" s="21" customFormat="1" x14ac:dyDescent="0.25">
      <c r="D111"/>
      <c r="G111"/>
      <c r="H111"/>
      <c r="I111"/>
      <c r="J111"/>
    </row>
    <row r="112" spans="4:10" s="21" customFormat="1" x14ac:dyDescent="0.25">
      <c r="D112"/>
      <c r="G112"/>
      <c r="H112"/>
      <c r="I112"/>
      <c r="J112"/>
    </row>
    <row r="113" spans="2:10" s="21" customFormat="1" x14ac:dyDescent="0.25">
      <c r="D113"/>
      <c r="E113"/>
      <c r="F113"/>
      <c r="G113"/>
      <c r="H113"/>
      <c r="I113"/>
      <c r="J113"/>
    </row>
    <row r="114" spans="2:10" s="21" customFormat="1" x14ac:dyDescent="0.25">
      <c r="B114"/>
      <c r="C114"/>
      <c r="D114"/>
      <c r="E114"/>
      <c r="F114"/>
      <c r="G114"/>
      <c r="H114"/>
      <c r="I114"/>
      <c r="J114"/>
    </row>
    <row r="115" spans="2:10" s="21" customFormat="1" x14ac:dyDescent="0.25">
      <c r="B115"/>
      <c r="C115"/>
      <c r="D115"/>
      <c r="E115"/>
      <c r="F115"/>
      <c r="G115"/>
      <c r="H115"/>
      <c r="I115"/>
      <c r="J115"/>
    </row>
    <row r="116" spans="2:10" s="21" customFormat="1" x14ac:dyDescent="0.25">
      <c r="B116" s="106"/>
      <c r="C116" s="106"/>
      <c r="D116"/>
      <c r="E116"/>
      <c r="F116"/>
      <c r="G116"/>
      <c r="H116"/>
      <c r="I116"/>
      <c r="J116"/>
    </row>
    <row r="117" spans="2:10" s="21" customFormat="1" x14ac:dyDescent="0.25">
      <c r="B117" s="106"/>
      <c r="C117" s="106"/>
      <c r="D117"/>
      <c r="E117"/>
      <c r="F117"/>
      <c r="G117"/>
      <c r="H117"/>
      <c r="I117"/>
      <c r="J117"/>
    </row>
    <row r="118" spans="2:10" s="21" customFormat="1" x14ac:dyDescent="0.25">
      <c r="B118" s="106"/>
      <c r="C118" s="106"/>
      <c r="D118"/>
      <c r="E118"/>
      <c r="F118"/>
      <c r="G118"/>
      <c r="H118"/>
      <c r="I118"/>
      <c r="J118"/>
    </row>
    <row r="119" spans="2:10" s="21" customFormat="1" x14ac:dyDescent="0.25">
      <c r="B119" s="106"/>
      <c r="C119" s="106"/>
      <c r="D119"/>
      <c r="E119"/>
      <c r="F119"/>
      <c r="G119"/>
      <c r="H119"/>
      <c r="I119"/>
      <c r="J119"/>
    </row>
    <row r="120" spans="2:10" s="21" customFormat="1" x14ac:dyDescent="0.25">
      <c r="B120" s="106"/>
      <c r="C120" s="106"/>
      <c r="D120"/>
      <c r="E120"/>
      <c r="F120"/>
      <c r="G120"/>
      <c r="H120"/>
      <c r="I120"/>
      <c r="J120"/>
    </row>
    <row r="121" spans="2:10" s="21" customFormat="1" x14ac:dyDescent="0.25">
      <c r="B121" s="106"/>
      <c r="C121" s="106"/>
      <c r="D121"/>
      <c r="E121"/>
      <c r="F121"/>
      <c r="G121"/>
      <c r="H121"/>
      <c r="I121"/>
      <c r="J121"/>
    </row>
    <row r="122" spans="2:10" s="21" customFormat="1" x14ac:dyDescent="0.25">
      <c r="B122" s="106"/>
      <c r="C122" s="106"/>
      <c r="D122"/>
      <c r="E122"/>
      <c r="F122"/>
      <c r="G122"/>
      <c r="H122"/>
      <c r="I122"/>
      <c r="J122"/>
    </row>
    <row r="123" spans="2:10" s="21" customFormat="1" x14ac:dyDescent="0.25">
      <c r="B123" s="106"/>
      <c r="C123" s="106"/>
      <c r="D123"/>
      <c r="E123"/>
      <c r="F123"/>
      <c r="G123"/>
      <c r="H123"/>
      <c r="I123"/>
      <c r="J123"/>
    </row>
    <row r="124" spans="2:10" s="21" customFormat="1" x14ac:dyDescent="0.25">
      <c r="B124" s="106"/>
      <c r="C124" s="106"/>
      <c r="D124"/>
      <c r="E124"/>
      <c r="F124"/>
      <c r="G124"/>
      <c r="H124"/>
      <c r="I124"/>
      <c r="J124"/>
    </row>
    <row r="125" spans="2:10" s="21" customFormat="1" x14ac:dyDescent="0.25">
      <c r="B125" s="106"/>
      <c r="C125" s="106"/>
      <c r="D125"/>
      <c r="E125"/>
      <c r="F125"/>
      <c r="G125"/>
      <c r="H125"/>
      <c r="I125"/>
      <c r="J125"/>
    </row>
    <row r="126" spans="2:10" s="21" customFormat="1" x14ac:dyDescent="0.25">
      <c r="B126" s="106"/>
      <c r="C126" s="106"/>
      <c r="D126"/>
      <c r="E126"/>
      <c r="F126"/>
      <c r="G126"/>
      <c r="H126"/>
      <c r="I126"/>
      <c r="J126"/>
    </row>
    <row r="127" spans="2:10" s="21" customFormat="1" x14ac:dyDescent="0.25">
      <c r="B127" s="106"/>
      <c r="C127" s="106"/>
      <c r="D127"/>
      <c r="E127"/>
      <c r="F127"/>
      <c r="G127"/>
      <c r="H127"/>
      <c r="I127"/>
      <c r="J127"/>
    </row>
    <row r="128" spans="2:10" s="21" customFormat="1" x14ac:dyDescent="0.25">
      <c r="B128" s="106"/>
      <c r="C128" s="106"/>
      <c r="D128"/>
      <c r="E128"/>
      <c r="F128"/>
      <c r="G128"/>
      <c r="H128"/>
      <c r="I128"/>
      <c r="J128"/>
    </row>
    <row r="129" spans="2:10" s="21" customFormat="1" x14ac:dyDescent="0.25">
      <c r="B129" s="106"/>
      <c r="C129" s="106"/>
      <c r="D129"/>
      <c r="E129"/>
      <c r="F129"/>
      <c r="G129"/>
      <c r="H129"/>
      <c r="I129"/>
      <c r="J129"/>
    </row>
    <row r="130" spans="2:10" s="21" customFormat="1" x14ac:dyDescent="0.25">
      <c r="B130" s="106"/>
      <c r="C130" s="106"/>
      <c r="D130"/>
      <c r="E130"/>
      <c r="F130"/>
      <c r="G130"/>
      <c r="H130"/>
      <c r="I130"/>
      <c r="J130"/>
    </row>
    <row r="131" spans="2:10" s="21" customFormat="1" x14ac:dyDescent="0.25">
      <c r="B131" s="106"/>
      <c r="C131" s="106"/>
      <c r="D131"/>
      <c r="E131"/>
      <c r="F131"/>
      <c r="G131"/>
      <c r="H131"/>
      <c r="I131"/>
      <c r="J131"/>
    </row>
    <row r="132" spans="2:10" s="21" customFormat="1" x14ac:dyDescent="0.25">
      <c r="B132" s="106"/>
      <c r="C132" s="106"/>
      <c r="D132"/>
      <c r="E132"/>
      <c r="F132"/>
      <c r="G132"/>
      <c r="H132"/>
      <c r="I132"/>
      <c r="J132"/>
    </row>
    <row r="133" spans="2:10" s="21" customFormat="1" x14ac:dyDescent="0.25">
      <c r="B133" s="106"/>
      <c r="C133" s="106"/>
      <c r="D133"/>
      <c r="E133"/>
      <c r="F133"/>
      <c r="G133"/>
      <c r="H133"/>
      <c r="I133"/>
      <c r="J133"/>
    </row>
    <row r="134" spans="2:10" s="21" customFormat="1" x14ac:dyDescent="0.25">
      <c r="B134" s="106"/>
      <c r="C134" s="106"/>
      <c r="D134"/>
      <c r="E134"/>
      <c r="F134"/>
      <c r="G134"/>
      <c r="H134"/>
      <c r="I134"/>
      <c r="J134"/>
    </row>
    <row r="135" spans="2:10" s="21" customFormat="1" x14ac:dyDescent="0.25">
      <c r="B135" s="106"/>
      <c r="C135" s="106"/>
      <c r="D135"/>
      <c r="E135"/>
      <c r="F135"/>
      <c r="G135"/>
      <c r="H135"/>
      <c r="I135"/>
      <c r="J135"/>
    </row>
    <row r="136" spans="2:10" s="21" customFormat="1" x14ac:dyDescent="0.25">
      <c r="B136" s="106"/>
      <c r="C136" s="106"/>
      <c r="D136"/>
      <c r="E136"/>
      <c r="F136"/>
      <c r="G136"/>
      <c r="H136"/>
      <c r="I136"/>
      <c r="J136"/>
    </row>
    <row r="137" spans="2:10" s="21" customFormat="1" x14ac:dyDescent="0.25">
      <c r="B137" s="106"/>
      <c r="C137" s="106"/>
      <c r="D137"/>
      <c r="E137"/>
      <c r="F137"/>
      <c r="G137"/>
      <c r="H137"/>
      <c r="I137"/>
      <c r="J137"/>
    </row>
    <row r="138" spans="2:10" s="21" customFormat="1" x14ac:dyDescent="0.25">
      <c r="B138" s="106"/>
      <c r="C138" s="106"/>
      <c r="D138"/>
      <c r="E138"/>
      <c r="F138"/>
      <c r="G138"/>
      <c r="H138"/>
      <c r="I138"/>
      <c r="J138"/>
    </row>
    <row r="139" spans="2:10" s="21" customFormat="1" x14ac:dyDescent="0.25">
      <c r="B139" s="106"/>
      <c r="C139" s="106"/>
      <c r="D139"/>
      <c r="E139"/>
      <c r="F139"/>
      <c r="G139"/>
      <c r="H139"/>
      <c r="I139"/>
      <c r="J139"/>
    </row>
    <row r="140" spans="2:10" s="21" customFormat="1" x14ac:dyDescent="0.25">
      <c r="B140" s="106"/>
      <c r="C140" s="106"/>
      <c r="D140"/>
      <c r="E140"/>
      <c r="F140"/>
      <c r="G140"/>
      <c r="H140"/>
      <c r="I140"/>
      <c r="J140"/>
    </row>
    <row r="141" spans="2:10" s="21" customFormat="1" x14ac:dyDescent="0.25">
      <c r="B141" s="106"/>
      <c r="C141" s="106"/>
      <c r="D141"/>
      <c r="E141"/>
      <c r="F141"/>
      <c r="G141"/>
      <c r="H141"/>
      <c r="I141"/>
      <c r="J141"/>
    </row>
    <row r="142" spans="2:10" s="21" customFormat="1" x14ac:dyDescent="0.25">
      <c r="B142" s="106"/>
      <c r="C142" s="106"/>
      <c r="D142"/>
      <c r="E142"/>
      <c r="F142"/>
      <c r="G142"/>
      <c r="H142"/>
      <c r="I142"/>
      <c r="J142"/>
    </row>
    <row r="143" spans="2:10" s="21" customFormat="1" x14ac:dyDescent="0.25">
      <c r="B143" s="106"/>
      <c r="C143" s="106"/>
      <c r="D143"/>
      <c r="E143"/>
      <c r="F143"/>
      <c r="G143"/>
      <c r="H143"/>
      <c r="I143"/>
      <c r="J143"/>
    </row>
    <row r="144" spans="2:10" s="21" customFormat="1" x14ac:dyDescent="0.25">
      <c r="B144" s="106"/>
      <c r="C144" s="106"/>
      <c r="D144"/>
      <c r="E144"/>
      <c r="F144"/>
      <c r="G144"/>
      <c r="H144"/>
      <c r="I144"/>
      <c r="J144"/>
    </row>
    <row r="145" spans="2:10" s="21" customFormat="1" x14ac:dyDescent="0.25">
      <c r="B145" s="106"/>
      <c r="C145" s="106"/>
      <c r="D145"/>
      <c r="E145"/>
      <c r="F145"/>
      <c r="G145"/>
      <c r="H145"/>
      <c r="I145"/>
      <c r="J145"/>
    </row>
    <row r="146" spans="2:10" s="21" customFormat="1" x14ac:dyDescent="0.25">
      <c r="B146" s="106"/>
      <c r="C146" s="106"/>
      <c r="D146"/>
      <c r="E146"/>
      <c r="F146"/>
      <c r="G146"/>
      <c r="H146"/>
      <c r="I146"/>
      <c r="J146"/>
    </row>
    <row r="147" spans="2:10" s="21" customFormat="1" x14ac:dyDescent="0.25">
      <c r="B147" s="106"/>
      <c r="C147" s="106"/>
      <c r="D147"/>
      <c r="E147"/>
      <c r="F147"/>
      <c r="G147"/>
      <c r="H147"/>
      <c r="I147"/>
      <c r="J147"/>
    </row>
    <row r="148" spans="2:10" s="21" customFormat="1" x14ac:dyDescent="0.25">
      <c r="B148" s="106"/>
      <c r="C148" s="106"/>
      <c r="D148"/>
      <c r="E148"/>
      <c r="F148"/>
      <c r="G148"/>
      <c r="H148"/>
      <c r="I148"/>
      <c r="J148"/>
    </row>
    <row r="149" spans="2:10" s="21" customFormat="1" x14ac:dyDescent="0.25">
      <c r="B149" s="106"/>
      <c r="C149" s="106"/>
      <c r="D149"/>
      <c r="E149"/>
      <c r="F149"/>
      <c r="G149"/>
      <c r="H149"/>
      <c r="I149"/>
      <c r="J149"/>
    </row>
    <row r="150" spans="2:10" s="21" customFormat="1" x14ac:dyDescent="0.25">
      <c r="B150" s="106"/>
      <c r="C150" s="106"/>
      <c r="D150"/>
      <c r="E150"/>
      <c r="F150"/>
      <c r="G150"/>
      <c r="H150"/>
      <c r="I150"/>
      <c r="J150"/>
    </row>
    <row r="151" spans="2:10" s="21" customFormat="1" x14ac:dyDescent="0.25">
      <c r="B151" s="106"/>
      <c r="C151" s="106"/>
      <c r="D151"/>
      <c r="E151"/>
      <c r="F151"/>
      <c r="G151"/>
      <c r="H151"/>
      <c r="I151"/>
      <c r="J151"/>
    </row>
    <row r="152" spans="2:10" s="21" customFormat="1" x14ac:dyDescent="0.25">
      <c r="B152"/>
      <c r="C152"/>
      <c r="D152"/>
      <c r="E152"/>
      <c r="F152"/>
      <c r="G152"/>
      <c r="H152"/>
      <c r="I152"/>
      <c r="J152"/>
    </row>
    <row r="153" spans="2:10" s="21" customFormat="1" x14ac:dyDescent="0.25">
      <c r="B153"/>
      <c r="C153"/>
      <c r="D153"/>
      <c r="E153"/>
      <c r="F153"/>
      <c r="G153"/>
      <c r="H153"/>
      <c r="I153"/>
      <c r="J153"/>
    </row>
    <row r="154" spans="2:10" s="21" customFormat="1" x14ac:dyDescent="0.25">
      <c r="B154"/>
      <c r="C154"/>
      <c r="D154"/>
      <c r="E154"/>
      <c r="F154"/>
      <c r="G154"/>
      <c r="H154"/>
      <c r="I154"/>
      <c r="J154"/>
    </row>
    <row r="155" spans="2:10" s="21" customFormat="1" x14ac:dyDescent="0.25">
      <c r="B155"/>
      <c r="C155"/>
      <c r="D155"/>
      <c r="E155"/>
      <c r="F155"/>
      <c r="G155"/>
      <c r="H155"/>
      <c r="I155"/>
      <c r="J155"/>
    </row>
    <row r="156" spans="2:10" s="21" customFormat="1" x14ac:dyDescent="0.25">
      <c r="B156"/>
      <c r="C156"/>
      <c r="D156"/>
      <c r="E156"/>
      <c r="F156"/>
      <c r="G156"/>
      <c r="H156"/>
      <c r="I156"/>
      <c r="J156"/>
    </row>
    <row r="157" spans="2:10" s="21" customFormat="1" x14ac:dyDescent="0.25">
      <c r="B157"/>
      <c r="C157"/>
      <c r="D157"/>
      <c r="E157"/>
      <c r="F157"/>
      <c r="G157"/>
      <c r="H157"/>
      <c r="I157"/>
      <c r="J157"/>
    </row>
    <row r="158" spans="2:10" s="21" customFormat="1" x14ac:dyDescent="0.25">
      <c r="B158"/>
      <c r="C158"/>
      <c r="D158"/>
      <c r="E158"/>
      <c r="F158"/>
      <c r="G158"/>
      <c r="H158"/>
      <c r="I158"/>
      <c r="J158"/>
    </row>
    <row r="159" spans="2:10" s="21" customFormat="1" x14ac:dyDescent="0.25">
      <c r="B159"/>
      <c r="C159"/>
      <c r="D159"/>
      <c r="E159"/>
      <c r="F159"/>
      <c r="G159"/>
      <c r="H159"/>
      <c r="I159"/>
      <c r="J159"/>
    </row>
    <row r="160" spans="2:10" s="21" customFormat="1" x14ac:dyDescent="0.25">
      <c r="B160"/>
      <c r="C160"/>
      <c r="D160"/>
      <c r="E160"/>
      <c r="F160"/>
      <c r="G160"/>
      <c r="H160"/>
      <c r="I160"/>
      <c r="J160"/>
    </row>
    <row r="161" spans="2:10" s="21" customFormat="1" x14ac:dyDescent="0.25">
      <c r="B161"/>
      <c r="C161"/>
      <c r="D161"/>
      <c r="E161"/>
      <c r="F161"/>
      <c r="G161"/>
      <c r="H161"/>
      <c r="I161"/>
      <c r="J161"/>
    </row>
    <row r="162" spans="2:10" s="21" customFormat="1" x14ac:dyDescent="0.25">
      <c r="B162"/>
      <c r="C162"/>
      <c r="D162"/>
      <c r="E162"/>
      <c r="F162"/>
      <c r="G162"/>
      <c r="H162"/>
      <c r="I162"/>
      <c r="J162"/>
    </row>
    <row r="163" spans="2:10" s="21" customFormat="1" x14ac:dyDescent="0.25">
      <c r="B163"/>
      <c r="C163"/>
      <c r="D163"/>
      <c r="E163"/>
      <c r="F163"/>
      <c r="G163"/>
      <c r="H163"/>
      <c r="I163"/>
      <c r="J163"/>
    </row>
    <row r="164" spans="2:10" s="21" customFormat="1" x14ac:dyDescent="0.25">
      <c r="B164"/>
      <c r="C164"/>
      <c r="D164"/>
      <c r="E164"/>
      <c r="F164"/>
      <c r="G164"/>
      <c r="H164"/>
      <c r="I164"/>
      <c r="J164"/>
    </row>
    <row r="165" spans="2:10" s="21" customFormat="1" x14ac:dyDescent="0.25">
      <c r="B165"/>
      <c r="C165"/>
      <c r="D165"/>
      <c r="E165"/>
      <c r="F165"/>
      <c r="G165"/>
      <c r="H165"/>
      <c r="I165"/>
      <c r="J165"/>
    </row>
    <row r="166" spans="2:10" s="21" customFormat="1" x14ac:dyDescent="0.25">
      <c r="B166"/>
      <c r="C166"/>
      <c r="D166"/>
      <c r="E166"/>
      <c r="F166"/>
      <c r="G166"/>
      <c r="H166"/>
      <c r="I166"/>
      <c r="J166"/>
    </row>
    <row r="167" spans="2:10" s="21" customFormat="1" x14ac:dyDescent="0.25">
      <c r="B167"/>
      <c r="C167"/>
      <c r="D167"/>
      <c r="E167"/>
      <c r="F167"/>
      <c r="G167"/>
      <c r="H167"/>
      <c r="I167"/>
      <c r="J167"/>
    </row>
    <row r="168" spans="2:10" s="21" customFormat="1" x14ac:dyDescent="0.25">
      <c r="B168"/>
      <c r="C168"/>
      <c r="D168"/>
      <c r="E168"/>
      <c r="F168"/>
      <c r="G168"/>
      <c r="H168"/>
      <c r="I168"/>
      <c r="J168"/>
    </row>
    <row r="169" spans="2:10" s="21" customFormat="1" x14ac:dyDescent="0.25">
      <c r="B169"/>
      <c r="C169"/>
      <c r="D169"/>
      <c r="E169"/>
      <c r="F169"/>
      <c r="G169"/>
      <c r="H169"/>
      <c r="I169"/>
      <c r="J169"/>
    </row>
    <row r="170" spans="2:10" s="21" customFormat="1" x14ac:dyDescent="0.25">
      <c r="B170"/>
      <c r="C170"/>
      <c r="D170"/>
      <c r="E170"/>
      <c r="F170"/>
      <c r="G170"/>
      <c r="H170"/>
      <c r="I170"/>
      <c r="J170"/>
    </row>
    <row r="171" spans="2:10" s="21" customFormat="1" x14ac:dyDescent="0.25">
      <c r="B171"/>
      <c r="C171"/>
      <c r="D171"/>
      <c r="E171"/>
      <c r="F171"/>
      <c r="G171"/>
      <c r="H171"/>
      <c r="I171"/>
      <c r="J171"/>
    </row>
    <row r="172" spans="2:10" s="21" customFormat="1" x14ac:dyDescent="0.25">
      <c r="B172"/>
      <c r="C172"/>
      <c r="D172"/>
      <c r="E172"/>
      <c r="F172"/>
      <c r="G172"/>
      <c r="H172"/>
      <c r="I172"/>
      <c r="J172"/>
    </row>
    <row r="173" spans="2:10" s="21" customFormat="1" x14ac:dyDescent="0.25">
      <c r="B173"/>
      <c r="C173"/>
      <c r="D173"/>
      <c r="E173"/>
      <c r="F173"/>
      <c r="G173"/>
      <c r="H173"/>
      <c r="I173"/>
      <c r="J173"/>
    </row>
    <row r="174" spans="2:10" s="21" customFormat="1" x14ac:dyDescent="0.25">
      <c r="B174"/>
      <c r="C174"/>
      <c r="D174"/>
      <c r="E174"/>
      <c r="F174"/>
      <c r="G174"/>
      <c r="H174"/>
      <c r="I174"/>
      <c r="J174"/>
    </row>
    <row r="175" spans="2:10" s="21" customFormat="1" x14ac:dyDescent="0.25">
      <c r="B175"/>
      <c r="C175"/>
      <c r="D175"/>
      <c r="E175"/>
      <c r="F175"/>
      <c r="G175"/>
      <c r="H175"/>
      <c r="I175"/>
      <c r="J175"/>
    </row>
    <row r="176" spans="2:10" s="21" customFormat="1" x14ac:dyDescent="0.25">
      <c r="B176"/>
      <c r="C176"/>
      <c r="D176"/>
      <c r="E176"/>
      <c r="F176"/>
      <c r="G176"/>
      <c r="H176"/>
      <c r="I176"/>
      <c r="J176"/>
    </row>
    <row r="177" spans="2:10" s="21" customFormat="1" x14ac:dyDescent="0.25">
      <c r="B177"/>
      <c r="C177"/>
      <c r="D177"/>
      <c r="E177"/>
      <c r="F177"/>
      <c r="G177"/>
      <c r="H177"/>
      <c r="I177"/>
      <c r="J177"/>
    </row>
    <row r="178" spans="2:10" s="21" customFormat="1" x14ac:dyDescent="0.25">
      <c r="B178"/>
      <c r="C178"/>
      <c r="D178"/>
      <c r="E178"/>
      <c r="F178"/>
      <c r="G178"/>
      <c r="H178"/>
      <c r="I178"/>
      <c r="J178"/>
    </row>
    <row r="179" spans="2:10" s="21" customFormat="1" x14ac:dyDescent="0.25">
      <c r="B179"/>
      <c r="C179"/>
      <c r="D179"/>
      <c r="E179"/>
      <c r="F179"/>
      <c r="G179"/>
      <c r="H179"/>
      <c r="I179"/>
      <c r="J179"/>
    </row>
    <row r="180" spans="2:10" s="21" customFormat="1" x14ac:dyDescent="0.25">
      <c r="B180"/>
      <c r="C180"/>
      <c r="D180"/>
      <c r="E180"/>
      <c r="F180"/>
      <c r="G180"/>
      <c r="H180"/>
      <c r="I180"/>
      <c r="J180"/>
    </row>
    <row r="181" spans="2:10" s="21" customFormat="1" x14ac:dyDescent="0.25">
      <c r="B181"/>
      <c r="C181"/>
      <c r="D181"/>
      <c r="E181"/>
      <c r="F181"/>
      <c r="G181"/>
      <c r="H181"/>
      <c r="I181"/>
      <c r="J181"/>
    </row>
    <row r="182" spans="2:10" s="21" customFormat="1" x14ac:dyDescent="0.25">
      <c r="B182"/>
      <c r="C182"/>
      <c r="D182"/>
      <c r="E182"/>
      <c r="F182"/>
      <c r="G182"/>
      <c r="H182"/>
      <c r="I182"/>
      <c r="J182"/>
    </row>
    <row r="183" spans="2:10" s="21" customFormat="1" x14ac:dyDescent="0.25">
      <c r="B183"/>
      <c r="C183"/>
      <c r="D183"/>
      <c r="E183"/>
      <c r="F183"/>
      <c r="G183"/>
      <c r="H183"/>
      <c r="I183"/>
      <c r="J183"/>
    </row>
    <row r="184" spans="2:10" s="21" customFormat="1" x14ac:dyDescent="0.25">
      <c r="B184"/>
      <c r="C184"/>
      <c r="D184"/>
      <c r="E184"/>
      <c r="F184"/>
      <c r="G184"/>
      <c r="H184"/>
      <c r="I184"/>
      <c r="J184"/>
    </row>
    <row r="185" spans="2:10" s="21" customFormat="1" x14ac:dyDescent="0.25">
      <c r="B185"/>
      <c r="C185"/>
      <c r="D185"/>
      <c r="E185"/>
      <c r="F185"/>
      <c r="G185"/>
      <c r="H185"/>
      <c r="I185"/>
      <c r="J185"/>
    </row>
    <row r="186" spans="2:10" s="21" customFormat="1" x14ac:dyDescent="0.25">
      <c r="B186"/>
      <c r="C186"/>
      <c r="D186"/>
      <c r="E186"/>
      <c r="F186"/>
      <c r="G186"/>
      <c r="H186"/>
      <c r="I186"/>
      <c r="J186"/>
    </row>
    <row r="187" spans="2:10" s="21" customFormat="1" x14ac:dyDescent="0.25">
      <c r="B187"/>
      <c r="C187"/>
      <c r="D187"/>
      <c r="E187"/>
      <c r="F187"/>
      <c r="G187"/>
      <c r="H187"/>
      <c r="I187"/>
      <c r="J187"/>
    </row>
    <row r="188" spans="2:10" s="21" customFormat="1" x14ac:dyDescent="0.25">
      <c r="B188"/>
      <c r="C188"/>
      <c r="D188"/>
      <c r="E188"/>
      <c r="F188"/>
      <c r="G188"/>
      <c r="H188"/>
      <c r="I188"/>
      <c r="J188"/>
    </row>
    <row r="189" spans="2:10" s="21" customFormat="1" x14ac:dyDescent="0.25">
      <c r="B189"/>
      <c r="C189"/>
      <c r="D189"/>
      <c r="E189"/>
      <c r="F189"/>
      <c r="G189"/>
      <c r="H189"/>
      <c r="I189"/>
      <c r="J189"/>
    </row>
    <row r="190" spans="2:10" s="21" customFormat="1" x14ac:dyDescent="0.25">
      <c r="B190"/>
      <c r="C190"/>
      <c r="D190"/>
      <c r="E190"/>
      <c r="F190"/>
      <c r="G190"/>
      <c r="H190"/>
      <c r="I190"/>
      <c r="J190"/>
    </row>
    <row r="191" spans="2:10" s="21" customFormat="1" x14ac:dyDescent="0.25">
      <c r="B191"/>
      <c r="C191"/>
      <c r="D191"/>
      <c r="E191"/>
      <c r="F191"/>
      <c r="G191"/>
      <c r="H191"/>
      <c r="I191"/>
      <c r="J191"/>
    </row>
    <row r="192" spans="2:10" s="21" customFormat="1" x14ac:dyDescent="0.25">
      <c r="B192"/>
      <c r="C192"/>
      <c r="D192"/>
      <c r="E192"/>
      <c r="F192"/>
      <c r="G192"/>
      <c r="H192"/>
      <c r="I192"/>
      <c r="J192"/>
    </row>
    <row r="193" spans="2:10" s="21" customFormat="1" x14ac:dyDescent="0.25">
      <c r="B193"/>
      <c r="C193"/>
      <c r="D193"/>
      <c r="E193"/>
      <c r="F193"/>
      <c r="G193"/>
      <c r="H193"/>
      <c r="I193"/>
      <c r="J193"/>
    </row>
    <row r="194" spans="2:10" s="21" customFormat="1" x14ac:dyDescent="0.25">
      <c r="B194"/>
      <c r="C194"/>
      <c r="D194"/>
      <c r="E194"/>
      <c r="F194"/>
      <c r="G194"/>
      <c r="H194"/>
      <c r="I194"/>
      <c r="J194"/>
    </row>
    <row r="195" spans="2:10" s="21" customFormat="1" x14ac:dyDescent="0.25">
      <c r="B195"/>
      <c r="C195"/>
      <c r="D195"/>
      <c r="E195"/>
      <c r="F195"/>
      <c r="G195"/>
      <c r="H195"/>
      <c r="I195"/>
      <c r="J195"/>
    </row>
    <row r="196" spans="2:10" s="21" customFormat="1" x14ac:dyDescent="0.25">
      <c r="B196"/>
      <c r="C196"/>
      <c r="D196"/>
      <c r="E196"/>
      <c r="F196"/>
      <c r="G196"/>
      <c r="H196"/>
      <c r="I196"/>
      <c r="J196"/>
    </row>
    <row r="197" spans="2:10" s="21" customFormat="1" x14ac:dyDescent="0.25">
      <c r="B197"/>
      <c r="C197"/>
      <c r="D197"/>
      <c r="E197"/>
      <c r="F197"/>
      <c r="G197"/>
      <c r="H197"/>
      <c r="I197"/>
      <c r="J197"/>
    </row>
    <row r="198" spans="2:10" s="21" customFormat="1" x14ac:dyDescent="0.25">
      <c r="B198"/>
      <c r="C198"/>
      <c r="D198"/>
      <c r="E198"/>
      <c r="F198"/>
      <c r="G198"/>
      <c r="H198"/>
      <c r="I198"/>
      <c r="J198"/>
    </row>
    <row r="199" spans="2:10" s="21" customFormat="1" x14ac:dyDescent="0.25">
      <c r="B199"/>
      <c r="C199"/>
      <c r="D199"/>
      <c r="E199"/>
      <c r="F199"/>
      <c r="G199"/>
      <c r="H199"/>
      <c r="I199"/>
      <c r="J199"/>
    </row>
    <row r="200" spans="2:10" s="21" customFormat="1" x14ac:dyDescent="0.25">
      <c r="B200"/>
      <c r="C200"/>
      <c r="D200"/>
      <c r="E200"/>
      <c r="F200"/>
      <c r="G200"/>
      <c r="H200"/>
      <c r="I200"/>
      <c r="J200"/>
    </row>
    <row r="201" spans="2:10" s="21" customFormat="1" x14ac:dyDescent="0.25">
      <c r="B201"/>
      <c r="C201"/>
      <c r="D201"/>
      <c r="E201"/>
      <c r="F201"/>
      <c r="G201"/>
      <c r="H201"/>
      <c r="I201"/>
      <c r="J201"/>
    </row>
    <row r="202" spans="2:10" s="21" customFormat="1" x14ac:dyDescent="0.25">
      <c r="B202"/>
      <c r="C202"/>
      <c r="D202"/>
      <c r="E202"/>
      <c r="F202"/>
      <c r="G202"/>
      <c r="H202"/>
      <c r="I202"/>
      <c r="J202"/>
    </row>
    <row r="203" spans="2:10" s="21" customFormat="1" x14ac:dyDescent="0.25">
      <c r="B203"/>
      <c r="C203"/>
      <c r="D203"/>
      <c r="E203"/>
      <c r="F203"/>
      <c r="G203"/>
      <c r="H203"/>
      <c r="I203"/>
      <c r="J203"/>
    </row>
    <row r="204" spans="2:10" s="21" customFormat="1" x14ac:dyDescent="0.25">
      <c r="B204"/>
      <c r="C204"/>
      <c r="D204"/>
      <c r="E204"/>
      <c r="F204"/>
      <c r="G204"/>
      <c r="H204"/>
      <c r="I204"/>
      <c r="J204"/>
    </row>
    <row r="205" spans="2:10" s="21" customFormat="1" x14ac:dyDescent="0.25">
      <c r="B205"/>
      <c r="C205"/>
      <c r="D205"/>
      <c r="E205"/>
      <c r="F205"/>
      <c r="G205"/>
      <c r="H205"/>
      <c r="I205"/>
      <c r="J205"/>
    </row>
    <row r="206" spans="2:10" s="21" customFormat="1" x14ac:dyDescent="0.25">
      <c r="B206"/>
      <c r="C206"/>
      <c r="D206"/>
      <c r="E206"/>
      <c r="F206"/>
      <c r="G206"/>
      <c r="H206"/>
      <c r="I206"/>
      <c r="J206"/>
    </row>
    <row r="207" spans="2:10" s="21" customFormat="1" x14ac:dyDescent="0.25">
      <c r="B207"/>
      <c r="C207"/>
      <c r="D207"/>
      <c r="E207"/>
      <c r="F207"/>
      <c r="G207"/>
      <c r="H207"/>
      <c r="I207"/>
      <c r="J207"/>
    </row>
    <row r="208" spans="2:10" s="21" customFormat="1" x14ac:dyDescent="0.25">
      <c r="B208"/>
      <c r="C208"/>
      <c r="D208"/>
      <c r="E208"/>
      <c r="F208"/>
      <c r="G208"/>
      <c r="H208"/>
      <c r="I208"/>
      <c r="J208"/>
    </row>
    <row r="209" spans="2:10" s="21" customFormat="1" x14ac:dyDescent="0.25">
      <c r="B209"/>
      <c r="C209"/>
      <c r="D209"/>
      <c r="E209"/>
      <c r="F209"/>
      <c r="G209"/>
      <c r="H209"/>
      <c r="I209"/>
      <c r="J209"/>
    </row>
    <row r="210" spans="2:10" s="21" customFormat="1" x14ac:dyDescent="0.25">
      <c r="B210"/>
      <c r="C210"/>
      <c r="D210"/>
      <c r="E210"/>
      <c r="F210"/>
      <c r="G210"/>
      <c r="H210"/>
      <c r="I210"/>
      <c r="J210"/>
    </row>
    <row r="211" spans="2:10" s="21" customFormat="1" x14ac:dyDescent="0.25">
      <c r="B211"/>
      <c r="C211"/>
      <c r="D211"/>
      <c r="E211"/>
      <c r="F211"/>
      <c r="G211"/>
      <c r="H211"/>
      <c r="I211"/>
      <c r="J211"/>
    </row>
    <row r="212" spans="2:10" s="21" customFormat="1" x14ac:dyDescent="0.25">
      <c r="B212"/>
      <c r="C212"/>
      <c r="D212"/>
      <c r="E212"/>
      <c r="F212"/>
      <c r="G212"/>
      <c r="H212"/>
      <c r="I212"/>
      <c r="J212"/>
    </row>
    <row r="213" spans="2:10" s="21" customFormat="1" x14ac:dyDescent="0.25">
      <c r="B213"/>
      <c r="C213"/>
      <c r="D213"/>
      <c r="E213"/>
      <c r="F213"/>
      <c r="G213"/>
      <c r="H213"/>
      <c r="I213"/>
      <c r="J213"/>
    </row>
    <row r="214" spans="2:10" s="21" customFormat="1" x14ac:dyDescent="0.25">
      <c r="B214"/>
      <c r="C214"/>
      <c r="D214"/>
      <c r="E214"/>
      <c r="F214"/>
      <c r="G214"/>
      <c r="H214"/>
      <c r="I214"/>
      <c r="J214"/>
    </row>
    <row r="215" spans="2:10" s="21" customFormat="1" x14ac:dyDescent="0.25">
      <c r="B215"/>
      <c r="C215"/>
      <c r="D215"/>
      <c r="E215"/>
      <c r="F215"/>
      <c r="G215"/>
      <c r="H215"/>
      <c r="I215"/>
      <c r="J215"/>
    </row>
    <row r="216" spans="2:10" s="21" customFormat="1" x14ac:dyDescent="0.25">
      <c r="B216"/>
      <c r="C216"/>
      <c r="D216"/>
      <c r="E216"/>
      <c r="F216"/>
      <c r="G216"/>
      <c r="H216"/>
      <c r="I216"/>
      <c r="J216"/>
    </row>
    <row r="217" spans="2:10" s="21" customFormat="1" x14ac:dyDescent="0.25">
      <c r="B217"/>
      <c r="C217"/>
      <c r="D217"/>
      <c r="E217"/>
      <c r="F217"/>
      <c r="G217"/>
      <c r="H217"/>
      <c r="I217"/>
      <c r="J217"/>
    </row>
    <row r="218" spans="2:10" s="21" customFormat="1" x14ac:dyDescent="0.25">
      <c r="B218"/>
      <c r="C218"/>
      <c r="D218"/>
      <c r="E218"/>
      <c r="F218"/>
      <c r="G218"/>
      <c r="H218"/>
      <c r="I218"/>
      <c r="J218"/>
    </row>
    <row r="219" spans="2:10" s="21" customFormat="1" x14ac:dyDescent="0.25">
      <c r="B219"/>
      <c r="C219"/>
      <c r="D219"/>
      <c r="E219"/>
      <c r="F219"/>
      <c r="G219"/>
      <c r="H219"/>
      <c r="I219"/>
      <c r="J219"/>
    </row>
    <row r="220" spans="2:10" s="21" customFormat="1" x14ac:dyDescent="0.25">
      <c r="B220"/>
      <c r="C220"/>
      <c r="D220"/>
      <c r="E220"/>
      <c r="F220"/>
      <c r="G220"/>
      <c r="H220"/>
      <c r="I220"/>
      <c r="J220"/>
    </row>
    <row r="221" spans="2:10" s="21" customFormat="1" x14ac:dyDescent="0.25">
      <c r="B221"/>
      <c r="C221"/>
      <c r="D221"/>
      <c r="E221"/>
      <c r="F221"/>
      <c r="G221"/>
      <c r="H221"/>
      <c r="I221"/>
      <c r="J221"/>
    </row>
    <row r="222" spans="2:10" s="21" customFormat="1" x14ac:dyDescent="0.25">
      <c r="B222"/>
      <c r="C222"/>
      <c r="D222"/>
      <c r="E222"/>
      <c r="F222"/>
      <c r="G222"/>
      <c r="H222"/>
      <c r="I222"/>
      <c r="J222"/>
    </row>
    <row r="223" spans="2:10" s="21" customFormat="1" x14ac:dyDescent="0.25">
      <c r="B223"/>
      <c r="C223"/>
      <c r="D223"/>
      <c r="E223"/>
      <c r="F223"/>
      <c r="G223"/>
      <c r="H223"/>
      <c r="I223"/>
      <c r="J223"/>
    </row>
    <row r="224" spans="2:10" s="21" customFormat="1" x14ac:dyDescent="0.25">
      <c r="B224"/>
      <c r="C224"/>
      <c r="D224"/>
      <c r="E224"/>
      <c r="F224"/>
      <c r="G224"/>
      <c r="H224"/>
      <c r="I224"/>
      <c r="J224"/>
    </row>
    <row r="225" spans="2:10" s="21" customFormat="1" x14ac:dyDescent="0.25">
      <c r="B225"/>
      <c r="C225"/>
      <c r="D225"/>
      <c r="E225"/>
      <c r="F225"/>
      <c r="G225"/>
      <c r="H225"/>
      <c r="I225"/>
      <c r="J225"/>
    </row>
    <row r="226" spans="2:10" s="21" customFormat="1" x14ac:dyDescent="0.25">
      <c r="B226"/>
      <c r="C226"/>
      <c r="D226"/>
      <c r="E226"/>
      <c r="F226"/>
      <c r="G226"/>
      <c r="H226"/>
      <c r="I226"/>
      <c r="J226"/>
    </row>
    <row r="227" spans="2:10" s="21" customFormat="1" x14ac:dyDescent="0.25">
      <c r="B227"/>
      <c r="C227"/>
      <c r="D227"/>
      <c r="E227"/>
      <c r="F227"/>
      <c r="G227"/>
      <c r="H227"/>
      <c r="I227"/>
      <c r="J227"/>
    </row>
    <row r="228" spans="2:10" s="21" customFormat="1" x14ac:dyDescent="0.25">
      <c r="B228"/>
      <c r="C228"/>
      <c r="D228"/>
      <c r="E228"/>
      <c r="F228"/>
      <c r="G228"/>
      <c r="H228"/>
      <c r="I228"/>
      <c r="J228"/>
    </row>
    <row r="229" spans="2:10" s="21" customFormat="1" x14ac:dyDescent="0.25">
      <c r="B229"/>
      <c r="C229"/>
      <c r="D229"/>
      <c r="E229"/>
      <c r="F229"/>
      <c r="G229"/>
      <c r="H229"/>
      <c r="I229"/>
      <c r="J229"/>
    </row>
    <row r="230" spans="2:10" s="21" customFormat="1" x14ac:dyDescent="0.25">
      <c r="B230"/>
      <c r="C230"/>
      <c r="D230"/>
      <c r="E230"/>
      <c r="F230"/>
      <c r="G230"/>
      <c r="H230"/>
      <c r="I230"/>
      <c r="J230"/>
    </row>
    <row r="231" spans="2:10" s="21" customFormat="1" x14ac:dyDescent="0.25">
      <c r="B231"/>
      <c r="C231"/>
      <c r="D231"/>
      <c r="E231"/>
      <c r="F231"/>
      <c r="G231"/>
      <c r="H231"/>
      <c r="I231"/>
      <c r="J231"/>
    </row>
    <row r="232" spans="2:10" s="21" customFormat="1" x14ac:dyDescent="0.25">
      <c r="B232"/>
      <c r="C232"/>
      <c r="D232"/>
      <c r="E232"/>
      <c r="F232"/>
      <c r="G232"/>
      <c r="H232"/>
      <c r="I232"/>
      <c r="J232"/>
    </row>
    <row r="233" spans="2:10" s="21" customFormat="1" x14ac:dyDescent="0.25">
      <c r="B233"/>
      <c r="C233"/>
      <c r="D233"/>
      <c r="E233"/>
      <c r="F233"/>
      <c r="G233"/>
      <c r="H233"/>
      <c r="I233"/>
      <c r="J233"/>
    </row>
    <row r="234" spans="2:10" s="21" customFormat="1" x14ac:dyDescent="0.25">
      <c r="B234"/>
      <c r="C234"/>
      <c r="D234"/>
      <c r="E234"/>
      <c r="F234"/>
      <c r="G234"/>
      <c r="H234"/>
      <c r="I234"/>
      <c r="J234"/>
    </row>
    <row r="235" spans="2:10" s="21" customFormat="1" x14ac:dyDescent="0.25">
      <c r="B235"/>
      <c r="C235"/>
      <c r="D235"/>
      <c r="E235"/>
      <c r="F235"/>
      <c r="G235"/>
      <c r="H235"/>
      <c r="I235"/>
      <c r="J235"/>
    </row>
    <row r="236" spans="2:10" s="21" customFormat="1" x14ac:dyDescent="0.25">
      <c r="B236"/>
      <c r="C236"/>
      <c r="D236"/>
      <c r="E236"/>
      <c r="F236"/>
      <c r="G236"/>
      <c r="H236"/>
      <c r="I236"/>
      <c r="J236"/>
    </row>
    <row r="237" spans="2:10" s="21" customFormat="1" x14ac:dyDescent="0.25">
      <c r="B237"/>
      <c r="C237"/>
      <c r="D237"/>
      <c r="E237"/>
      <c r="F237"/>
      <c r="G237"/>
      <c r="H237"/>
      <c r="I237"/>
      <c r="J237"/>
    </row>
    <row r="238" spans="2:10" s="21" customFormat="1" x14ac:dyDescent="0.25">
      <c r="B238"/>
      <c r="C238"/>
      <c r="D238"/>
      <c r="E238"/>
      <c r="F238"/>
      <c r="G238"/>
      <c r="H238"/>
      <c r="I238"/>
      <c r="J238"/>
    </row>
    <row r="239" spans="2:10" s="21" customFormat="1" x14ac:dyDescent="0.25">
      <c r="B239"/>
      <c r="C239"/>
      <c r="D239"/>
      <c r="E239"/>
      <c r="F239"/>
      <c r="G239"/>
      <c r="H239"/>
      <c r="I239"/>
      <c r="J239"/>
    </row>
    <row r="240" spans="2:10" s="21" customFormat="1" x14ac:dyDescent="0.25">
      <c r="B240"/>
      <c r="C240"/>
      <c r="D240"/>
      <c r="E240"/>
      <c r="F240"/>
      <c r="G240"/>
      <c r="H240"/>
      <c r="I240"/>
      <c r="J240"/>
    </row>
    <row r="241" spans="2:10" s="21" customFormat="1" x14ac:dyDescent="0.25">
      <c r="B241"/>
      <c r="C241"/>
      <c r="D241"/>
      <c r="E241"/>
      <c r="F241"/>
      <c r="G241"/>
      <c r="H241"/>
      <c r="I241"/>
      <c r="J241"/>
    </row>
    <row r="242" spans="2:10" s="21" customFormat="1" x14ac:dyDescent="0.25">
      <c r="B242"/>
      <c r="C242"/>
      <c r="D242"/>
      <c r="E242"/>
      <c r="F242"/>
      <c r="G242"/>
      <c r="H242"/>
      <c r="I242"/>
      <c r="J242"/>
    </row>
    <row r="243" spans="2:10" s="21" customFormat="1" x14ac:dyDescent="0.25">
      <c r="B243"/>
      <c r="C243"/>
      <c r="D243"/>
      <c r="E243"/>
      <c r="F243"/>
      <c r="G243"/>
      <c r="H243"/>
      <c r="I243"/>
      <c r="J243"/>
    </row>
    <row r="244" spans="2:10" s="21" customFormat="1" x14ac:dyDescent="0.25">
      <c r="B244"/>
      <c r="C244"/>
      <c r="D244"/>
      <c r="E244"/>
      <c r="F244"/>
      <c r="G244"/>
      <c r="H244"/>
      <c r="I244"/>
      <c r="J244"/>
    </row>
    <row r="245" spans="2:10" s="21" customFormat="1" x14ac:dyDescent="0.25">
      <c r="B245"/>
      <c r="C245"/>
      <c r="D245"/>
      <c r="E245"/>
      <c r="F245"/>
      <c r="G245"/>
      <c r="H245"/>
      <c r="I245"/>
      <c r="J245"/>
    </row>
    <row r="246" spans="2:10" s="21" customFormat="1" x14ac:dyDescent="0.25">
      <c r="B246"/>
      <c r="C246"/>
      <c r="D246"/>
      <c r="E246"/>
      <c r="F246"/>
      <c r="G246"/>
      <c r="H246"/>
      <c r="I246"/>
      <c r="J246"/>
    </row>
    <row r="247" spans="2:10" s="21" customFormat="1" x14ac:dyDescent="0.25">
      <c r="B247"/>
      <c r="C247"/>
      <c r="D247"/>
      <c r="E247"/>
      <c r="F247"/>
      <c r="G247"/>
      <c r="H247"/>
      <c r="I247"/>
      <c r="J247"/>
    </row>
    <row r="248" spans="2:10" s="21" customFormat="1" x14ac:dyDescent="0.25">
      <c r="B248"/>
      <c r="C248"/>
      <c r="D248"/>
      <c r="E248"/>
      <c r="F248"/>
      <c r="G248"/>
      <c r="H248"/>
      <c r="I248"/>
      <c r="J248"/>
    </row>
    <row r="249" spans="2:10" s="21" customFormat="1" x14ac:dyDescent="0.25">
      <c r="B249"/>
      <c r="C249"/>
      <c r="D249"/>
      <c r="E249"/>
      <c r="F249"/>
      <c r="G249"/>
      <c r="H249"/>
      <c r="I249"/>
      <c r="J249"/>
    </row>
    <row r="250" spans="2:10" s="21" customFormat="1" x14ac:dyDescent="0.25">
      <c r="B250"/>
      <c r="C250"/>
      <c r="D250"/>
      <c r="E250"/>
      <c r="F250"/>
      <c r="G250"/>
      <c r="H250"/>
      <c r="I250"/>
      <c r="J250"/>
    </row>
    <row r="251" spans="2:10" s="21" customFormat="1" x14ac:dyDescent="0.25">
      <c r="B251"/>
      <c r="C251"/>
      <c r="D251"/>
      <c r="E251"/>
      <c r="F251"/>
      <c r="G251"/>
      <c r="H251"/>
      <c r="I251"/>
      <c r="J251"/>
    </row>
    <row r="252" spans="2:10" s="21" customFormat="1" x14ac:dyDescent="0.25">
      <c r="B252"/>
      <c r="C252"/>
      <c r="D252"/>
      <c r="E252"/>
      <c r="F252"/>
      <c r="G252"/>
      <c r="H252"/>
      <c r="I252"/>
      <c r="J252"/>
    </row>
    <row r="253" spans="2:10" s="21" customFormat="1" x14ac:dyDescent="0.25">
      <c r="B253"/>
      <c r="C253"/>
      <c r="D253"/>
      <c r="E253"/>
      <c r="F253"/>
      <c r="G253"/>
      <c r="H253"/>
      <c r="I253"/>
      <c r="J253"/>
    </row>
    <row r="254" spans="2:10" s="21" customFormat="1" x14ac:dyDescent="0.25">
      <c r="B254"/>
      <c r="C254"/>
      <c r="D254"/>
      <c r="E254"/>
      <c r="F254"/>
      <c r="G254"/>
      <c r="H254"/>
      <c r="I254"/>
      <c r="J254"/>
    </row>
    <row r="255" spans="2:10" s="21" customFormat="1" x14ac:dyDescent="0.25">
      <c r="B255"/>
      <c r="C255"/>
      <c r="D255"/>
      <c r="E255"/>
      <c r="F255"/>
      <c r="G255"/>
      <c r="H255"/>
      <c r="I255"/>
      <c r="J255"/>
    </row>
    <row r="256" spans="2:10" s="21" customFormat="1" x14ac:dyDescent="0.25">
      <c r="B256"/>
      <c r="C256"/>
      <c r="D256"/>
      <c r="E256"/>
      <c r="F256"/>
      <c r="G256"/>
      <c r="H256"/>
      <c r="I256"/>
      <c r="J256"/>
    </row>
    <row r="257" spans="2:10" s="21" customFormat="1" x14ac:dyDescent="0.25">
      <c r="B257"/>
      <c r="C257"/>
      <c r="D257"/>
      <c r="E257"/>
      <c r="F257"/>
      <c r="G257"/>
      <c r="H257"/>
      <c r="I257"/>
      <c r="J257"/>
    </row>
    <row r="258" spans="2:10" s="21" customFormat="1" x14ac:dyDescent="0.25">
      <c r="B258"/>
      <c r="C258"/>
      <c r="D258"/>
      <c r="E258"/>
      <c r="F258"/>
      <c r="G258"/>
      <c r="H258"/>
      <c r="I258"/>
      <c r="J258"/>
    </row>
    <row r="259" spans="2:10" s="21" customFormat="1" x14ac:dyDescent="0.25">
      <c r="B259"/>
      <c r="C259"/>
      <c r="D259"/>
      <c r="E259"/>
      <c r="F259"/>
      <c r="G259"/>
      <c r="H259"/>
      <c r="I259"/>
      <c r="J259"/>
    </row>
    <row r="260" spans="2:10" s="21" customFormat="1" x14ac:dyDescent="0.25">
      <c r="B260"/>
      <c r="C260"/>
      <c r="D260"/>
      <c r="E260"/>
      <c r="F260"/>
      <c r="G260"/>
      <c r="H260"/>
      <c r="I260"/>
      <c r="J260"/>
    </row>
    <row r="261" spans="2:10" s="21" customFormat="1" x14ac:dyDescent="0.25">
      <c r="B261"/>
      <c r="C261"/>
      <c r="D261"/>
      <c r="E261"/>
      <c r="F261"/>
      <c r="G261"/>
      <c r="H261"/>
      <c r="I261"/>
      <c r="J261"/>
    </row>
    <row r="262" spans="2:10" s="21" customFormat="1" x14ac:dyDescent="0.25">
      <c r="B262"/>
      <c r="C262"/>
      <c r="D262"/>
      <c r="E262"/>
      <c r="F262"/>
      <c r="G262"/>
      <c r="H262"/>
      <c r="I262"/>
      <c r="J262"/>
    </row>
    <row r="263" spans="2:10" s="21" customFormat="1" x14ac:dyDescent="0.25">
      <c r="B263"/>
      <c r="C263"/>
      <c r="D263"/>
      <c r="E263"/>
      <c r="F263"/>
      <c r="G263"/>
      <c r="H263"/>
      <c r="I263"/>
      <c r="J263"/>
    </row>
    <row r="264" spans="2:10" s="21" customFormat="1" x14ac:dyDescent="0.25">
      <c r="B264"/>
      <c r="C264"/>
      <c r="D264"/>
      <c r="E264"/>
      <c r="F264"/>
      <c r="G264"/>
      <c r="H264"/>
      <c r="I264"/>
      <c r="J264"/>
    </row>
    <row r="265" spans="2:10" s="21" customFormat="1" x14ac:dyDescent="0.25">
      <c r="B265"/>
      <c r="C265"/>
      <c r="D265"/>
      <c r="E265"/>
      <c r="F265"/>
      <c r="G265"/>
      <c r="H265"/>
      <c r="I265"/>
      <c r="J265"/>
    </row>
    <row r="266" spans="2:10" s="21" customFormat="1" x14ac:dyDescent="0.25">
      <c r="B266"/>
      <c r="C266"/>
      <c r="D266"/>
      <c r="E266"/>
      <c r="F266"/>
      <c r="G266"/>
      <c r="H266"/>
      <c r="I266"/>
      <c r="J266"/>
    </row>
    <row r="267" spans="2:10" s="21" customFormat="1" x14ac:dyDescent="0.25">
      <c r="B267"/>
      <c r="C267"/>
      <c r="D267"/>
      <c r="E267"/>
      <c r="F267"/>
      <c r="G267"/>
      <c r="H267"/>
      <c r="I267"/>
      <c r="J267"/>
    </row>
    <row r="268" spans="2:10" s="21" customFormat="1" x14ac:dyDescent="0.25">
      <c r="B268"/>
      <c r="C268"/>
      <c r="D268"/>
      <c r="E268"/>
      <c r="F268"/>
      <c r="G268"/>
      <c r="H268"/>
      <c r="I268"/>
      <c r="J268"/>
    </row>
    <row r="269" spans="2:10" s="21" customFormat="1" x14ac:dyDescent="0.25">
      <c r="B269"/>
      <c r="C269"/>
      <c r="D269"/>
      <c r="E269"/>
      <c r="F269"/>
      <c r="G269"/>
      <c r="H269"/>
      <c r="I269"/>
      <c r="J269"/>
    </row>
    <row r="270" spans="2:10" s="21" customFormat="1" x14ac:dyDescent="0.25">
      <c r="B270"/>
      <c r="C270"/>
      <c r="D270"/>
      <c r="E270"/>
      <c r="F270"/>
      <c r="G270"/>
      <c r="H270"/>
      <c r="I270"/>
      <c r="J270"/>
    </row>
    <row r="271" spans="2:10" s="21" customFormat="1" x14ac:dyDescent="0.25">
      <c r="B271"/>
      <c r="C271"/>
      <c r="D271"/>
      <c r="E271"/>
      <c r="F271"/>
      <c r="G271"/>
      <c r="H271"/>
      <c r="I271"/>
      <c r="J271"/>
    </row>
    <row r="272" spans="2:10" s="21" customFormat="1" x14ac:dyDescent="0.25">
      <c r="B272"/>
      <c r="C272"/>
      <c r="D272"/>
      <c r="E272"/>
      <c r="F272"/>
      <c r="G272"/>
      <c r="H272"/>
      <c r="I272"/>
      <c r="J272"/>
    </row>
    <row r="273" spans="2:10" s="21" customFormat="1" x14ac:dyDescent="0.25">
      <c r="B273"/>
      <c r="C273"/>
      <c r="D273"/>
      <c r="E273"/>
      <c r="F273"/>
      <c r="G273"/>
      <c r="H273"/>
      <c r="I273"/>
      <c r="J273"/>
    </row>
    <row r="274" spans="2:10" s="21" customFormat="1" x14ac:dyDescent="0.25">
      <c r="B274"/>
      <c r="C274"/>
      <c r="D274"/>
      <c r="E274"/>
      <c r="F274"/>
      <c r="G274"/>
      <c r="H274"/>
      <c r="I274"/>
      <c r="J274"/>
    </row>
    <row r="275" spans="2:10" s="21" customFormat="1" x14ac:dyDescent="0.25">
      <c r="B275"/>
      <c r="C275"/>
      <c r="D275"/>
      <c r="E275"/>
      <c r="F275"/>
      <c r="G275"/>
      <c r="H275"/>
      <c r="I275"/>
      <c r="J275"/>
    </row>
    <row r="276" spans="2:10" s="21" customFormat="1" x14ac:dyDescent="0.25">
      <c r="B276"/>
      <c r="C276"/>
      <c r="D276"/>
      <c r="E276"/>
      <c r="F276"/>
      <c r="G276"/>
      <c r="H276"/>
      <c r="I276"/>
      <c r="J276"/>
    </row>
    <row r="277" spans="2:10" s="21" customFormat="1" x14ac:dyDescent="0.25">
      <c r="B277"/>
      <c r="C277"/>
      <c r="D277"/>
      <c r="E277"/>
      <c r="F277"/>
      <c r="G277"/>
      <c r="H277"/>
      <c r="I277"/>
      <c r="J277"/>
    </row>
    <row r="278" spans="2:10" s="21" customFormat="1" x14ac:dyDescent="0.25">
      <c r="B278"/>
      <c r="C278"/>
      <c r="D278"/>
      <c r="E278"/>
      <c r="F278"/>
      <c r="G278"/>
      <c r="H278"/>
      <c r="I278"/>
      <c r="J278"/>
    </row>
    <row r="279" spans="2:10" s="21" customFormat="1" x14ac:dyDescent="0.25">
      <c r="B279"/>
      <c r="C279"/>
      <c r="D279"/>
      <c r="E279"/>
      <c r="F279"/>
      <c r="G279"/>
      <c r="H279"/>
      <c r="I279"/>
      <c r="J279"/>
    </row>
    <row r="280" spans="2:10" s="21" customFormat="1" x14ac:dyDescent="0.25">
      <c r="B280"/>
      <c r="C280"/>
      <c r="D280"/>
      <c r="E280"/>
      <c r="F280"/>
      <c r="G280"/>
      <c r="H280"/>
      <c r="I280"/>
      <c r="J280"/>
    </row>
    <row r="281" spans="2:10" s="21" customFormat="1" x14ac:dyDescent="0.25">
      <c r="B281"/>
      <c r="C281"/>
      <c r="D281"/>
      <c r="E281"/>
      <c r="F281"/>
      <c r="G281"/>
      <c r="H281"/>
      <c r="I281"/>
      <c r="J281"/>
    </row>
    <row r="282" spans="2:10" s="21" customFormat="1" x14ac:dyDescent="0.25">
      <c r="B282"/>
      <c r="C282"/>
      <c r="D282"/>
      <c r="E282"/>
      <c r="F282"/>
      <c r="G282"/>
      <c r="H282"/>
      <c r="I282"/>
      <c r="J282"/>
    </row>
    <row r="283" spans="2:10" s="21" customFormat="1" x14ac:dyDescent="0.25">
      <c r="B283"/>
      <c r="C283"/>
      <c r="D283"/>
      <c r="E283"/>
      <c r="F283"/>
      <c r="G283"/>
      <c r="H283"/>
      <c r="I283"/>
      <c r="J283"/>
    </row>
    <row r="284" spans="2:10" s="21" customFormat="1" x14ac:dyDescent="0.25">
      <c r="B284"/>
      <c r="C284"/>
      <c r="D284"/>
      <c r="E284"/>
      <c r="F284"/>
      <c r="G284"/>
      <c r="H284"/>
      <c r="I284"/>
      <c r="J284"/>
    </row>
    <row r="285" spans="2:10" s="21" customFormat="1" x14ac:dyDescent="0.25">
      <c r="B285"/>
      <c r="C285"/>
      <c r="D285"/>
      <c r="E285"/>
      <c r="F285"/>
      <c r="G285"/>
      <c r="H285"/>
      <c r="I285"/>
      <c r="J285"/>
    </row>
    <row r="286" spans="2:10" s="21" customFormat="1" x14ac:dyDescent="0.25">
      <c r="B286"/>
      <c r="C286"/>
      <c r="D286"/>
      <c r="E286"/>
      <c r="F286"/>
      <c r="G286"/>
      <c r="H286"/>
      <c r="I286"/>
      <c r="J286"/>
    </row>
    <row r="287" spans="2:10" s="21" customFormat="1" x14ac:dyDescent="0.25">
      <c r="B287"/>
      <c r="C287"/>
      <c r="D287"/>
      <c r="E287"/>
      <c r="F287"/>
      <c r="G287"/>
      <c r="H287"/>
      <c r="I287"/>
      <c r="J287"/>
    </row>
    <row r="288" spans="2:10" s="21" customFormat="1" x14ac:dyDescent="0.25">
      <c r="B288"/>
      <c r="C288"/>
      <c r="D288"/>
      <c r="E288"/>
      <c r="F288"/>
      <c r="G288"/>
      <c r="H288"/>
      <c r="I288"/>
      <c r="J288"/>
    </row>
    <row r="289" spans="2:10" s="21" customFormat="1" x14ac:dyDescent="0.25">
      <c r="B289"/>
      <c r="C289"/>
      <c r="D289"/>
      <c r="E289"/>
      <c r="F289"/>
      <c r="G289"/>
      <c r="H289"/>
      <c r="I289"/>
      <c r="J289"/>
    </row>
    <row r="290" spans="2:10" s="21" customFormat="1" x14ac:dyDescent="0.25">
      <c r="B290"/>
      <c r="C290"/>
      <c r="D290"/>
      <c r="E290"/>
      <c r="F290"/>
      <c r="G290"/>
      <c r="H290"/>
      <c r="I290"/>
      <c r="J290"/>
    </row>
    <row r="291" spans="2:10" s="21" customFormat="1" x14ac:dyDescent="0.25">
      <c r="B291"/>
      <c r="C291"/>
      <c r="D291"/>
      <c r="E291"/>
      <c r="F291"/>
      <c r="G291"/>
      <c r="H291"/>
      <c r="I291"/>
      <c r="J291"/>
    </row>
    <row r="292" spans="2:10" s="21" customFormat="1" x14ac:dyDescent="0.25">
      <c r="B292"/>
      <c r="C292"/>
      <c r="D292"/>
      <c r="E292"/>
      <c r="F292"/>
      <c r="G292"/>
      <c r="H292"/>
      <c r="I292"/>
      <c r="J292"/>
    </row>
    <row r="293" spans="2:10" s="21" customFormat="1" x14ac:dyDescent="0.25">
      <c r="B293"/>
      <c r="C293"/>
      <c r="D293"/>
      <c r="E293"/>
      <c r="F293"/>
      <c r="G293"/>
      <c r="H293"/>
      <c r="I293"/>
      <c r="J293"/>
    </row>
    <row r="294" spans="2:10" s="21" customFormat="1" x14ac:dyDescent="0.25">
      <c r="B294"/>
      <c r="C294"/>
      <c r="D294"/>
      <c r="E294"/>
      <c r="F294"/>
      <c r="G294"/>
      <c r="H294"/>
      <c r="I294"/>
      <c r="J294"/>
    </row>
    <row r="295" spans="2:10" s="21" customFormat="1" x14ac:dyDescent="0.25">
      <c r="B295"/>
      <c r="C295"/>
      <c r="D295"/>
      <c r="E295"/>
      <c r="F295"/>
      <c r="G295"/>
      <c r="H295"/>
      <c r="I295"/>
      <c r="J295"/>
    </row>
    <row r="296" spans="2:10" s="21" customFormat="1" x14ac:dyDescent="0.25">
      <c r="B296"/>
      <c r="C296"/>
      <c r="D296"/>
      <c r="E296"/>
      <c r="F296"/>
      <c r="G296"/>
      <c r="H296"/>
      <c r="I296"/>
      <c r="J296"/>
    </row>
    <row r="297" spans="2:10" s="21" customFormat="1" x14ac:dyDescent="0.25">
      <c r="B297"/>
      <c r="C297"/>
      <c r="D297"/>
      <c r="E297"/>
      <c r="F297"/>
      <c r="G297"/>
      <c r="H297"/>
      <c r="I297"/>
      <c r="J297"/>
    </row>
    <row r="298" spans="2:10" s="21" customFormat="1" x14ac:dyDescent="0.25">
      <c r="B298"/>
      <c r="C298"/>
      <c r="D298"/>
      <c r="E298"/>
      <c r="F298"/>
      <c r="G298"/>
      <c r="H298"/>
      <c r="I298"/>
      <c r="J298"/>
    </row>
    <row r="299" spans="2:10" s="21" customFormat="1" x14ac:dyDescent="0.25">
      <c r="B299"/>
      <c r="C299"/>
      <c r="D299"/>
      <c r="E299"/>
      <c r="F299"/>
      <c r="G299"/>
      <c r="H299"/>
      <c r="I299"/>
      <c r="J299"/>
    </row>
    <row r="300" spans="2:10" s="21" customFormat="1" x14ac:dyDescent="0.25">
      <c r="B300"/>
      <c r="C300"/>
      <c r="D300"/>
      <c r="E300"/>
      <c r="F300"/>
      <c r="G300"/>
      <c r="H300"/>
      <c r="I300"/>
      <c r="J300"/>
    </row>
    <row r="301" spans="2:10" s="21" customFormat="1" x14ac:dyDescent="0.25">
      <c r="B301"/>
      <c r="C301"/>
      <c r="D301"/>
      <c r="E301"/>
      <c r="F301"/>
      <c r="G301"/>
      <c r="H301"/>
      <c r="I301"/>
      <c r="J301"/>
    </row>
    <row r="302" spans="2:10" s="21" customFormat="1" x14ac:dyDescent="0.25">
      <c r="B302"/>
      <c r="C302"/>
      <c r="D302"/>
      <c r="E302"/>
      <c r="F302"/>
      <c r="G302"/>
      <c r="H302"/>
      <c r="I302"/>
      <c r="J302"/>
    </row>
    <row r="303" spans="2:10" s="21" customFormat="1" x14ac:dyDescent="0.25">
      <c r="B303"/>
      <c r="C303"/>
      <c r="D303"/>
      <c r="E303"/>
      <c r="F303"/>
      <c r="G303"/>
      <c r="H303"/>
      <c r="I303"/>
      <c r="J303"/>
    </row>
    <row r="304" spans="2:10" s="21" customFormat="1" x14ac:dyDescent="0.25">
      <c r="B304"/>
      <c r="C304"/>
      <c r="D304"/>
      <c r="E304"/>
      <c r="F304"/>
      <c r="G304"/>
      <c r="H304"/>
      <c r="I304"/>
      <c r="J304"/>
    </row>
    <row r="305" spans="2:10" s="21" customFormat="1" x14ac:dyDescent="0.25">
      <c r="B305"/>
      <c r="C305"/>
      <c r="D305"/>
      <c r="E305"/>
      <c r="F305"/>
      <c r="G305"/>
      <c r="H305"/>
      <c r="I305"/>
      <c r="J305"/>
    </row>
    <row r="306" spans="2:10" s="21" customFormat="1" x14ac:dyDescent="0.25">
      <c r="B306"/>
      <c r="C306"/>
      <c r="D306"/>
      <c r="E306"/>
      <c r="F306"/>
      <c r="G306"/>
      <c r="H306"/>
      <c r="I306"/>
      <c r="J306"/>
    </row>
    <row r="307" spans="2:10" s="21" customFormat="1" x14ac:dyDescent="0.25">
      <c r="B307"/>
      <c r="C307"/>
      <c r="D307"/>
      <c r="E307"/>
      <c r="F307"/>
      <c r="G307"/>
      <c r="H307"/>
      <c r="I307"/>
      <c r="J307"/>
    </row>
    <row r="308" spans="2:10" s="21" customFormat="1" x14ac:dyDescent="0.25">
      <c r="B308"/>
      <c r="C308"/>
      <c r="D308"/>
      <c r="E308"/>
      <c r="F308"/>
      <c r="G308"/>
      <c r="H308"/>
      <c r="I308"/>
      <c r="J308"/>
    </row>
    <row r="309" spans="2:10" s="21" customFormat="1" x14ac:dyDescent="0.25">
      <c r="B309"/>
      <c r="C309"/>
      <c r="D309"/>
      <c r="E309"/>
      <c r="F309"/>
      <c r="G309"/>
      <c r="H309"/>
      <c r="I309"/>
      <c r="J309"/>
    </row>
    <row r="310" spans="2:10" s="21" customFormat="1" x14ac:dyDescent="0.25">
      <c r="B310"/>
      <c r="C310"/>
      <c r="D310"/>
      <c r="E310"/>
      <c r="F310"/>
      <c r="G310"/>
      <c r="H310"/>
      <c r="I310"/>
      <c r="J310"/>
    </row>
    <row r="311" spans="2:10" s="21" customFormat="1" x14ac:dyDescent="0.25">
      <c r="B311"/>
      <c r="C311"/>
      <c r="D311"/>
      <c r="E311"/>
      <c r="F311"/>
      <c r="G311"/>
      <c r="H311"/>
      <c r="I311"/>
      <c r="J311"/>
    </row>
    <row r="312" spans="2:10" s="21" customFormat="1" x14ac:dyDescent="0.25">
      <c r="B312"/>
      <c r="C312"/>
      <c r="D312"/>
      <c r="E312"/>
      <c r="F312"/>
      <c r="G312"/>
      <c r="H312"/>
      <c r="I312"/>
      <c r="J312"/>
    </row>
    <row r="313" spans="2:10" s="21" customFormat="1" x14ac:dyDescent="0.25">
      <c r="B313"/>
      <c r="C313"/>
      <c r="D313"/>
      <c r="E313"/>
      <c r="F313"/>
      <c r="G313"/>
      <c r="H313"/>
      <c r="I313"/>
      <c r="J313"/>
    </row>
    <row r="314" spans="2:10" s="21" customFormat="1" x14ac:dyDescent="0.25">
      <c r="B314"/>
      <c r="C314"/>
      <c r="D314"/>
      <c r="E314"/>
      <c r="F314"/>
      <c r="G314"/>
      <c r="H314"/>
      <c r="I314"/>
      <c r="J314"/>
    </row>
    <row r="315" spans="2:10" s="21" customFormat="1" x14ac:dyDescent="0.25">
      <c r="B315"/>
      <c r="C315"/>
      <c r="D315"/>
      <c r="E315"/>
      <c r="F315"/>
      <c r="G315"/>
      <c r="H315"/>
      <c r="I315"/>
      <c r="J315"/>
    </row>
    <row r="316" spans="2:10" s="21" customFormat="1" x14ac:dyDescent="0.25">
      <c r="B316"/>
      <c r="C316"/>
      <c r="D316"/>
      <c r="E316"/>
      <c r="F316"/>
      <c r="G316"/>
      <c r="H316"/>
      <c r="I316"/>
      <c r="J316"/>
    </row>
    <row r="317" spans="2:10" s="21" customFormat="1" x14ac:dyDescent="0.25">
      <c r="B317"/>
      <c r="C317"/>
      <c r="D317"/>
      <c r="E317"/>
      <c r="F317"/>
      <c r="G317"/>
      <c r="H317"/>
      <c r="I317"/>
      <c r="J317"/>
    </row>
    <row r="318" spans="2:10" s="21" customFormat="1" x14ac:dyDescent="0.25">
      <c r="B318"/>
      <c r="C318"/>
      <c r="D318"/>
      <c r="E318"/>
      <c r="F318"/>
      <c r="G318"/>
      <c r="H318"/>
      <c r="I318"/>
      <c r="J318"/>
    </row>
    <row r="319" spans="2:10" s="21" customFormat="1" x14ac:dyDescent="0.25">
      <c r="B319"/>
      <c r="C319"/>
      <c r="D319"/>
      <c r="E319"/>
      <c r="F319"/>
      <c r="G319"/>
      <c r="H319"/>
      <c r="I319"/>
      <c r="J319"/>
    </row>
    <row r="320" spans="2:10" s="21" customFormat="1" x14ac:dyDescent="0.25">
      <c r="B320"/>
      <c r="C320"/>
      <c r="D320"/>
      <c r="E320"/>
      <c r="F320"/>
      <c r="G320"/>
      <c r="H320"/>
      <c r="I320"/>
      <c r="J320"/>
    </row>
    <row r="321" spans="2:10" s="21" customFormat="1" x14ac:dyDescent="0.25">
      <c r="B321"/>
      <c r="C321"/>
      <c r="D321"/>
      <c r="E321"/>
      <c r="F321"/>
      <c r="G321"/>
      <c r="H321"/>
      <c r="I321"/>
      <c r="J321"/>
    </row>
    <row r="322" spans="2:10" s="21" customFormat="1" x14ac:dyDescent="0.25">
      <c r="B322"/>
      <c r="C322"/>
      <c r="D322"/>
      <c r="E322"/>
      <c r="F322"/>
      <c r="G322"/>
      <c r="H322"/>
      <c r="I322"/>
      <c r="J322"/>
    </row>
    <row r="323" spans="2:10" s="21" customFormat="1" x14ac:dyDescent="0.25">
      <c r="B323"/>
      <c r="C323"/>
      <c r="D323"/>
      <c r="E323"/>
      <c r="F323"/>
      <c r="G323"/>
      <c r="H323"/>
      <c r="I323"/>
      <c r="J323"/>
    </row>
    <row r="324" spans="2:10" s="21" customFormat="1" x14ac:dyDescent="0.25">
      <c r="B324"/>
      <c r="C324"/>
      <c r="D324"/>
      <c r="E324"/>
      <c r="F324"/>
      <c r="G324"/>
      <c r="H324"/>
      <c r="I324"/>
      <c r="J324"/>
    </row>
    <row r="325" spans="2:10" s="21" customFormat="1" x14ac:dyDescent="0.25">
      <c r="B325"/>
      <c r="C325"/>
      <c r="D325"/>
      <c r="E325"/>
      <c r="F325"/>
      <c r="G325"/>
      <c r="H325"/>
      <c r="I325"/>
      <c r="J325"/>
    </row>
    <row r="326" spans="2:10" s="21" customFormat="1" x14ac:dyDescent="0.25">
      <c r="B326"/>
      <c r="C326"/>
      <c r="D326"/>
      <c r="E326"/>
      <c r="F326"/>
      <c r="G326"/>
      <c r="H326"/>
      <c r="I326"/>
      <c r="J326"/>
    </row>
    <row r="327" spans="2:10" s="21" customFormat="1" x14ac:dyDescent="0.25">
      <c r="B327"/>
      <c r="C327"/>
      <c r="D327"/>
      <c r="E327"/>
      <c r="F327"/>
      <c r="G327"/>
      <c r="H327"/>
      <c r="I327"/>
      <c r="J327"/>
    </row>
    <row r="328" spans="2:10" s="21" customFormat="1" x14ac:dyDescent="0.25">
      <c r="B328"/>
      <c r="C328"/>
      <c r="D328"/>
      <c r="E328"/>
      <c r="F328"/>
      <c r="G328"/>
      <c r="H328"/>
      <c r="I328"/>
      <c r="J328"/>
    </row>
    <row r="329" spans="2:10" s="21" customFormat="1" x14ac:dyDescent="0.25">
      <c r="B329"/>
      <c r="C329"/>
      <c r="D329"/>
      <c r="E329"/>
      <c r="F329"/>
      <c r="G329"/>
      <c r="H329"/>
      <c r="I329"/>
      <c r="J329"/>
    </row>
    <row r="330" spans="2:10" s="21" customFormat="1" x14ac:dyDescent="0.25">
      <c r="B330"/>
      <c r="C330"/>
      <c r="D330"/>
      <c r="E330"/>
      <c r="F330"/>
      <c r="G330"/>
      <c r="H330"/>
      <c r="I330"/>
      <c r="J330"/>
    </row>
    <row r="331" spans="2:10" s="21" customFormat="1" x14ac:dyDescent="0.25">
      <c r="B331"/>
      <c r="C331"/>
      <c r="D331"/>
      <c r="E331"/>
      <c r="F331"/>
      <c r="G331"/>
      <c r="H331"/>
      <c r="I331"/>
      <c r="J331"/>
    </row>
    <row r="332" spans="2:10" s="21" customFormat="1" x14ac:dyDescent="0.25">
      <c r="B332"/>
      <c r="C332"/>
      <c r="D332"/>
      <c r="E332"/>
      <c r="F332"/>
      <c r="G332"/>
      <c r="H332"/>
      <c r="I332"/>
      <c r="J332"/>
    </row>
    <row r="333" spans="2:10" s="21" customFormat="1" x14ac:dyDescent="0.25">
      <c r="B333"/>
      <c r="C333"/>
      <c r="D333"/>
      <c r="E333"/>
      <c r="F333"/>
      <c r="G333"/>
      <c r="H333"/>
      <c r="I333"/>
      <c r="J333"/>
    </row>
    <row r="334" spans="2:10" s="21" customFormat="1" x14ac:dyDescent="0.25">
      <c r="B334"/>
      <c r="C334"/>
      <c r="D334"/>
      <c r="E334"/>
      <c r="F334"/>
      <c r="G334"/>
      <c r="H334"/>
      <c r="I334"/>
      <c r="J334"/>
    </row>
    <row r="335" spans="2:10" s="21" customFormat="1" x14ac:dyDescent="0.25">
      <c r="B335"/>
      <c r="C335"/>
      <c r="D335"/>
      <c r="E335"/>
      <c r="F335"/>
      <c r="G335"/>
      <c r="H335"/>
      <c r="I335"/>
      <c r="J335"/>
    </row>
    <row r="336" spans="2:10" s="21" customFormat="1" x14ac:dyDescent="0.25">
      <c r="B336"/>
      <c r="C336"/>
      <c r="D336"/>
      <c r="E336"/>
      <c r="F336"/>
      <c r="G336"/>
      <c r="H336"/>
      <c r="I336"/>
      <c r="J336"/>
    </row>
    <row r="337" spans="2:10" s="21" customFormat="1" x14ac:dyDescent="0.25">
      <c r="B337"/>
      <c r="C337"/>
      <c r="D337"/>
      <c r="E337"/>
      <c r="F337"/>
      <c r="G337"/>
      <c r="H337"/>
      <c r="I337"/>
      <c r="J337"/>
    </row>
    <row r="338" spans="2:10" s="21" customFormat="1" x14ac:dyDescent="0.25">
      <c r="B338"/>
      <c r="C338"/>
      <c r="D338"/>
      <c r="E338"/>
      <c r="F338"/>
      <c r="G338"/>
      <c r="H338"/>
      <c r="I338"/>
      <c r="J338"/>
    </row>
    <row r="339" spans="2:10" s="21" customFormat="1" x14ac:dyDescent="0.25">
      <c r="B339"/>
      <c r="C339"/>
      <c r="D339"/>
      <c r="E339"/>
      <c r="F339"/>
      <c r="G339"/>
      <c r="H339"/>
      <c r="I339"/>
      <c r="J339"/>
    </row>
    <row r="340" spans="2:10" s="21" customFormat="1" x14ac:dyDescent="0.25">
      <c r="B340"/>
      <c r="C340"/>
      <c r="D340"/>
      <c r="E340"/>
      <c r="F340"/>
      <c r="G340"/>
      <c r="H340"/>
      <c r="I340"/>
      <c r="J340"/>
    </row>
    <row r="341" spans="2:10" s="21" customFormat="1" x14ac:dyDescent="0.25">
      <c r="B341"/>
      <c r="C341"/>
      <c r="D341"/>
      <c r="E341"/>
      <c r="F341"/>
      <c r="G341"/>
      <c r="H341"/>
      <c r="I341"/>
      <c r="J341"/>
    </row>
    <row r="342" spans="2:10" s="21" customFormat="1" x14ac:dyDescent="0.25">
      <c r="B342"/>
      <c r="C342"/>
      <c r="D342"/>
      <c r="E342"/>
      <c r="F342"/>
      <c r="G342"/>
      <c r="H342"/>
      <c r="I342"/>
      <c r="J342"/>
    </row>
    <row r="343" spans="2:10" s="21" customFormat="1" x14ac:dyDescent="0.25">
      <c r="B343"/>
      <c r="C343"/>
      <c r="D343"/>
      <c r="E343"/>
      <c r="F343"/>
      <c r="G343"/>
      <c r="H343"/>
      <c r="I343"/>
      <c r="J343"/>
    </row>
    <row r="344" spans="2:10" s="21" customFormat="1" x14ac:dyDescent="0.25">
      <c r="B344"/>
      <c r="C344"/>
      <c r="D344"/>
      <c r="E344"/>
      <c r="F344"/>
      <c r="G344"/>
      <c r="H344"/>
      <c r="I344"/>
      <c r="J344"/>
    </row>
    <row r="345" spans="2:10" s="21" customFormat="1" x14ac:dyDescent="0.25">
      <c r="B345"/>
      <c r="C345"/>
      <c r="D345"/>
      <c r="E345"/>
      <c r="F345"/>
      <c r="G345"/>
      <c r="H345"/>
      <c r="I345"/>
      <c r="J345"/>
    </row>
    <row r="346" spans="2:10" s="21" customFormat="1" x14ac:dyDescent="0.25">
      <c r="B346"/>
      <c r="C346"/>
      <c r="D346"/>
      <c r="E346"/>
      <c r="F346"/>
      <c r="G346"/>
      <c r="H346"/>
      <c r="I346"/>
      <c r="J346"/>
    </row>
    <row r="347" spans="2:10" s="21" customFormat="1" x14ac:dyDescent="0.25">
      <c r="B347"/>
      <c r="C347"/>
      <c r="D347"/>
      <c r="E347"/>
      <c r="F347"/>
      <c r="G347"/>
      <c r="H347"/>
      <c r="I347"/>
      <c r="J347"/>
    </row>
    <row r="348" spans="2:10" s="21" customFormat="1" x14ac:dyDescent="0.25">
      <c r="B348"/>
      <c r="C348"/>
      <c r="D348"/>
      <c r="E348"/>
      <c r="F348"/>
      <c r="G348"/>
      <c r="H348"/>
      <c r="I348"/>
      <c r="J348"/>
    </row>
    <row r="349" spans="2:10" s="21" customFormat="1" x14ac:dyDescent="0.25">
      <c r="B349"/>
      <c r="C349"/>
      <c r="D349"/>
      <c r="E349"/>
      <c r="F349"/>
      <c r="G349"/>
      <c r="H349"/>
      <c r="I349"/>
      <c r="J349"/>
    </row>
    <row r="350" spans="2:10" s="21" customFormat="1" x14ac:dyDescent="0.25">
      <c r="B350"/>
      <c r="C350"/>
      <c r="D350"/>
      <c r="E350"/>
      <c r="F350"/>
      <c r="G350"/>
      <c r="H350"/>
      <c r="I350"/>
      <c r="J350"/>
    </row>
    <row r="351" spans="2:10" s="21" customFormat="1" x14ac:dyDescent="0.25">
      <c r="B351"/>
      <c r="C351"/>
      <c r="D351"/>
      <c r="E351"/>
      <c r="F351"/>
      <c r="G351"/>
      <c r="H351"/>
      <c r="I351"/>
      <c r="J351"/>
    </row>
    <row r="352" spans="2:10" s="21" customFormat="1" x14ac:dyDescent="0.25">
      <c r="B352"/>
      <c r="C352"/>
      <c r="D352"/>
      <c r="E352"/>
      <c r="F352"/>
      <c r="G352"/>
      <c r="H352"/>
      <c r="I352"/>
      <c r="J352"/>
    </row>
    <row r="353" spans="2:10" s="21" customFormat="1" x14ac:dyDescent="0.25">
      <c r="B353"/>
      <c r="C353"/>
      <c r="D353"/>
      <c r="E353"/>
      <c r="F353"/>
      <c r="G353"/>
      <c r="H353"/>
      <c r="I353"/>
      <c r="J353"/>
    </row>
    <row r="354" spans="2:10" s="21" customFormat="1" x14ac:dyDescent="0.25">
      <c r="B354"/>
      <c r="C354"/>
      <c r="D354"/>
      <c r="E354"/>
      <c r="F354"/>
      <c r="G354"/>
      <c r="H354"/>
      <c r="I354"/>
      <c r="J354"/>
    </row>
    <row r="355" spans="2:10" s="21" customFormat="1" x14ac:dyDescent="0.25">
      <c r="B355"/>
      <c r="C355"/>
      <c r="D355"/>
      <c r="E355"/>
      <c r="F355"/>
      <c r="G355"/>
      <c r="H355"/>
      <c r="I355"/>
      <c r="J355"/>
    </row>
    <row r="356" spans="2:10" s="21" customFormat="1" x14ac:dyDescent="0.25">
      <c r="B356"/>
      <c r="C356"/>
      <c r="D356"/>
      <c r="E356"/>
      <c r="F356"/>
      <c r="G356"/>
      <c r="H356"/>
      <c r="I356"/>
      <c r="J356"/>
    </row>
    <row r="357" spans="2:10" s="21" customFormat="1" x14ac:dyDescent="0.25">
      <c r="B357"/>
      <c r="C357"/>
      <c r="D357"/>
      <c r="E357"/>
      <c r="F357"/>
      <c r="G357"/>
      <c r="H357"/>
      <c r="I357"/>
      <c r="J357"/>
    </row>
    <row r="358" spans="2:10" s="21" customFormat="1" x14ac:dyDescent="0.25">
      <c r="B358"/>
      <c r="C358"/>
      <c r="D358"/>
      <c r="E358"/>
      <c r="F358"/>
      <c r="G358"/>
      <c r="H358"/>
      <c r="I358"/>
      <c r="J358"/>
    </row>
    <row r="359" spans="2:10" s="21" customFormat="1" x14ac:dyDescent="0.25">
      <c r="B359"/>
      <c r="C359"/>
      <c r="D359"/>
      <c r="E359"/>
      <c r="F359"/>
      <c r="G359"/>
      <c r="H359"/>
      <c r="I359"/>
      <c r="J359"/>
    </row>
    <row r="360" spans="2:10" s="21" customFormat="1" x14ac:dyDescent="0.25">
      <c r="B360"/>
      <c r="C360"/>
      <c r="D360"/>
      <c r="E360"/>
      <c r="F360"/>
      <c r="G360"/>
      <c r="H360"/>
      <c r="I360"/>
      <c r="J360"/>
    </row>
    <row r="361" spans="2:10" s="21" customFormat="1" x14ac:dyDescent="0.25">
      <c r="B361"/>
      <c r="C361"/>
      <c r="D361"/>
      <c r="E361"/>
      <c r="F361"/>
      <c r="G361"/>
      <c r="H361"/>
      <c r="I361"/>
      <c r="J361"/>
    </row>
    <row r="362" spans="2:10" s="21" customFormat="1" x14ac:dyDescent="0.25">
      <c r="B362"/>
      <c r="C362"/>
      <c r="D362"/>
      <c r="E362"/>
      <c r="F362"/>
      <c r="G362"/>
      <c r="H362"/>
      <c r="I362"/>
      <c r="J362"/>
    </row>
    <row r="363" spans="2:10" s="21" customFormat="1" x14ac:dyDescent="0.25">
      <c r="B363"/>
      <c r="C363"/>
      <c r="D363"/>
      <c r="E363"/>
      <c r="F363"/>
      <c r="G363"/>
      <c r="H363"/>
      <c r="I363"/>
      <c r="J363"/>
    </row>
    <row r="364" spans="2:10" s="21" customFormat="1" x14ac:dyDescent="0.25">
      <c r="B364"/>
      <c r="C364"/>
      <c r="D364"/>
      <c r="E364"/>
      <c r="F364"/>
      <c r="G364"/>
      <c r="H364"/>
      <c r="I364"/>
      <c r="J364"/>
    </row>
    <row r="365" spans="2:10" s="21" customFormat="1" x14ac:dyDescent="0.25">
      <c r="B365"/>
      <c r="C365"/>
      <c r="D365"/>
      <c r="E365"/>
      <c r="F365"/>
      <c r="G365"/>
      <c r="H365"/>
      <c r="I365"/>
      <c r="J365"/>
    </row>
    <row r="366" spans="2:10" s="21" customFormat="1" x14ac:dyDescent="0.25">
      <c r="B366"/>
      <c r="C366"/>
      <c r="D366"/>
      <c r="E366"/>
      <c r="F366"/>
      <c r="G366"/>
      <c r="H366"/>
      <c r="I366"/>
      <c r="J366"/>
    </row>
    <row r="367" spans="2:10" s="21" customFormat="1" x14ac:dyDescent="0.25">
      <c r="B367"/>
      <c r="C367"/>
      <c r="D367"/>
      <c r="E367"/>
      <c r="F367"/>
      <c r="G367"/>
      <c r="H367"/>
      <c r="I367"/>
      <c r="J367"/>
    </row>
    <row r="368" spans="2:10" s="21" customFormat="1" x14ac:dyDescent="0.25">
      <c r="B368"/>
      <c r="C368"/>
      <c r="D368"/>
      <c r="E368"/>
      <c r="F368"/>
      <c r="G368"/>
      <c r="H368"/>
      <c r="I368"/>
      <c r="J368"/>
    </row>
    <row r="369" spans="2:10" s="21" customFormat="1" x14ac:dyDescent="0.25">
      <c r="B369"/>
      <c r="C369"/>
      <c r="D369"/>
      <c r="E369"/>
      <c r="F369"/>
      <c r="G369"/>
      <c r="H369"/>
      <c r="I369"/>
      <c r="J369"/>
    </row>
    <row r="370" spans="2:10" s="21" customFormat="1" x14ac:dyDescent="0.25">
      <c r="B370"/>
      <c r="C370"/>
      <c r="D370"/>
      <c r="E370"/>
      <c r="F370"/>
      <c r="G370"/>
      <c r="H370"/>
      <c r="I370"/>
      <c r="J370"/>
    </row>
    <row r="371" spans="2:10" s="21" customFormat="1" x14ac:dyDescent="0.25">
      <c r="B371"/>
      <c r="C371"/>
      <c r="D371"/>
      <c r="E371"/>
      <c r="F371"/>
      <c r="G371"/>
      <c r="H371"/>
      <c r="I371"/>
      <c r="J371"/>
    </row>
    <row r="372" spans="2:10" s="21" customFormat="1" x14ac:dyDescent="0.25">
      <c r="B372"/>
      <c r="C372"/>
      <c r="D372"/>
      <c r="E372"/>
      <c r="F372"/>
      <c r="G372"/>
      <c r="H372"/>
      <c r="I372"/>
      <c r="J372"/>
    </row>
    <row r="373" spans="2:10" s="21" customFormat="1" x14ac:dyDescent="0.25">
      <c r="B373"/>
      <c r="C373"/>
      <c r="D373"/>
      <c r="E373"/>
      <c r="F373"/>
      <c r="G373"/>
      <c r="H373"/>
      <c r="I373"/>
      <c r="J373"/>
    </row>
    <row r="374" spans="2:10" s="21" customFormat="1" x14ac:dyDescent="0.25">
      <c r="B374"/>
      <c r="C374"/>
      <c r="D374"/>
      <c r="E374"/>
      <c r="F374"/>
      <c r="G374"/>
      <c r="H374"/>
      <c r="I374"/>
      <c r="J374"/>
    </row>
    <row r="375" spans="2:10" s="21" customFormat="1" x14ac:dyDescent="0.25">
      <c r="B375"/>
      <c r="C375"/>
      <c r="D375"/>
      <c r="E375"/>
      <c r="F375"/>
      <c r="G375"/>
      <c r="H375"/>
      <c r="I375"/>
      <c r="J375"/>
    </row>
    <row r="376" spans="2:10" s="21" customFormat="1" x14ac:dyDescent="0.25">
      <c r="B376"/>
      <c r="C376"/>
      <c r="D376"/>
      <c r="E376"/>
      <c r="F376"/>
      <c r="G376"/>
      <c r="H376"/>
      <c r="I376"/>
      <c r="J376"/>
    </row>
    <row r="377" spans="2:10" s="21" customFormat="1" x14ac:dyDescent="0.25">
      <c r="B377"/>
      <c r="C377"/>
      <c r="D377"/>
      <c r="E377"/>
      <c r="F377"/>
      <c r="G377"/>
      <c r="H377"/>
      <c r="I377"/>
      <c r="J377"/>
    </row>
    <row r="378" spans="2:10" s="21" customFormat="1" x14ac:dyDescent="0.25">
      <c r="B378"/>
      <c r="C378"/>
      <c r="D378"/>
      <c r="E378"/>
      <c r="F378"/>
      <c r="G378"/>
      <c r="H378"/>
      <c r="I378"/>
      <c r="J378"/>
    </row>
    <row r="379" spans="2:10" s="21" customFormat="1" x14ac:dyDescent="0.25">
      <c r="B379"/>
      <c r="C379"/>
      <c r="D379"/>
      <c r="E379"/>
      <c r="F379"/>
      <c r="G379"/>
      <c r="H379"/>
      <c r="I379"/>
      <c r="J379"/>
    </row>
    <row r="380" spans="2:10" s="21" customFormat="1" x14ac:dyDescent="0.25">
      <c r="B380"/>
      <c r="C380"/>
      <c r="D380"/>
      <c r="E380"/>
      <c r="F380"/>
      <c r="G380"/>
      <c r="H380"/>
      <c r="I380"/>
      <c r="J380"/>
    </row>
    <row r="381" spans="2:10" s="21" customFormat="1" x14ac:dyDescent="0.25">
      <c r="B381"/>
      <c r="C381"/>
      <c r="D381"/>
      <c r="E381"/>
      <c r="F381"/>
      <c r="G381"/>
      <c r="H381"/>
      <c r="I381"/>
      <c r="J381"/>
    </row>
    <row r="382" spans="2:10" s="21" customFormat="1" x14ac:dyDescent="0.25">
      <c r="B382"/>
      <c r="C382"/>
      <c r="D382"/>
      <c r="E382"/>
      <c r="F382"/>
      <c r="G382"/>
      <c r="H382"/>
      <c r="I382"/>
      <c r="J382"/>
    </row>
    <row r="383" spans="2:10" s="21" customFormat="1" x14ac:dyDescent="0.25">
      <c r="B383"/>
      <c r="C383"/>
      <c r="D383"/>
      <c r="E383"/>
      <c r="F383"/>
      <c r="G383"/>
      <c r="H383"/>
      <c r="I383"/>
      <c r="J383"/>
    </row>
    <row r="384" spans="2:10" s="21" customFormat="1" x14ac:dyDescent="0.25">
      <c r="B384"/>
      <c r="C384"/>
      <c r="D384"/>
      <c r="E384"/>
      <c r="F384"/>
      <c r="G384"/>
      <c r="H384"/>
      <c r="I384"/>
      <c r="J384"/>
    </row>
    <row r="385" spans="2:10" s="21" customFormat="1" x14ac:dyDescent="0.25">
      <c r="B385"/>
      <c r="C385"/>
      <c r="D385"/>
      <c r="E385"/>
      <c r="F385"/>
      <c r="G385"/>
      <c r="H385"/>
      <c r="I385"/>
      <c r="J385"/>
    </row>
    <row r="386" spans="2:10" s="21" customFormat="1" x14ac:dyDescent="0.25">
      <c r="B386"/>
      <c r="C386"/>
      <c r="D386"/>
      <c r="E386"/>
      <c r="F386"/>
      <c r="G386"/>
      <c r="H386"/>
      <c r="I386"/>
      <c r="J386"/>
    </row>
    <row r="387" spans="2:10" s="21" customFormat="1" x14ac:dyDescent="0.25">
      <c r="B387"/>
      <c r="C387"/>
      <c r="D387"/>
      <c r="E387"/>
      <c r="F387"/>
      <c r="G387"/>
      <c r="H387"/>
      <c r="I387"/>
      <c r="J387"/>
    </row>
    <row r="388" spans="2:10" s="21" customFormat="1" x14ac:dyDescent="0.25">
      <c r="B388"/>
      <c r="C388"/>
      <c r="D388"/>
      <c r="E388"/>
      <c r="F388"/>
      <c r="G388"/>
      <c r="H388"/>
      <c r="I388"/>
      <c r="J388"/>
    </row>
    <row r="389" spans="2:10" s="21" customFormat="1" x14ac:dyDescent="0.25">
      <c r="B389"/>
      <c r="C389"/>
      <c r="D389"/>
      <c r="E389"/>
      <c r="F389"/>
      <c r="G389"/>
      <c r="H389"/>
      <c r="I389"/>
      <c r="J389"/>
    </row>
    <row r="390" spans="2:10" s="21" customFormat="1" x14ac:dyDescent="0.25">
      <c r="B390"/>
      <c r="C390"/>
      <c r="D390"/>
      <c r="E390"/>
      <c r="F390"/>
      <c r="G390"/>
      <c r="H390"/>
      <c r="I390"/>
      <c r="J390"/>
    </row>
    <row r="391" spans="2:10" s="21" customFormat="1" x14ac:dyDescent="0.25">
      <c r="B391"/>
      <c r="C391"/>
      <c r="D391"/>
      <c r="E391"/>
      <c r="F391"/>
      <c r="G391"/>
      <c r="H391"/>
      <c r="I391"/>
      <c r="J391"/>
    </row>
    <row r="392" spans="2:10" s="21" customFormat="1" x14ac:dyDescent="0.25">
      <c r="B392"/>
      <c r="C392"/>
      <c r="D392"/>
      <c r="E392"/>
      <c r="F392"/>
      <c r="G392"/>
      <c r="H392"/>
      <c r="I392"/>
      <c r="J392"/>
    </row>
    <row r="393" spans="2:10" s="21" customFormat="1" x14ac:dyDescent="0.25">
      <c r="B393"/>
      <c r="C393"/>
      <c r="D393"/>
      <c r="E393"/>
      <c r="F393"/>
      <c r="G393"/>
      <c r="H393"/>
      <c r="I393"/>
      <c r="J393"/>
    </row>
    <row r="394" spans="2:10" s="21" customFormat="1" x14ac:dyDescent="0.25">
      <c r="B394"/>
      <c r="C394"/>
      <c r="D394"/>
      <c r="E394"/>
      <c r="F394"/>
      <c r="G394"/>
      <c r="H394"/>
      <c r="I394"/>
      <c r="J394"/>
    </row>
    <row r="395" spans="2:10" s="21" customFormat="1" x14ac:dyDescent="0.25">
      <c r="B395"/>
      <c r="C395"/>
      <c r="D395"/>
      <c r="E395"/>
      <c r="F395"/>
      <c r="G395"/>
      <c r="H395"/>
      <c r="I395"/>
      <c r="J395"/>
    </row>
    <row r="396" spans="2:10" s="21" customFormat="1" x14ac:dyDescent="0.25">
      <c r="B396"/>
      <c r="C396"/>
      <c r="D396"/>
      <c r="E396"/>
      <c r="F396"/>
      <c r="G396"/>
      <c r="H396"/>
      <c r="I396"/>
      <c r="J396"/>
    </row>
    <row r="397" spans="2:10" s="21" customFormat="1" x14ac:dyDescent="0.25">
      <c r="B397"/>
      <c r="C397"/>
      <c r="D397"/>
      <c r="E397"/>
      <c r="F397"/>
      <c r="G397"/>
      <c r="H397"/>
      <c r="I397"/>
      <c r="J397"/>
    </row>
    <row r="398" spans="2:10" s="21" customFormat="1" x14ac:dyDescent="0.25">
      <c r="B398"/>
      <c r="C398"/>
      <c r="D398"/>
      <c r="E398"/>
      <c r="F398"/>
      <c r="G398"/>
      <c r="H398"/>
      <c r="I398"/>
      <c r="J398"/>
    </row>
    <row r="399" spans="2:10" s="21" customFormat="1" x14ac:dyDescent="0.25">
      <c r="B399"/>
      <c r="C399"/>
      <c r="D399"/>
      <c r="E399"/>
      <c r="F399"/>
      <c r="G399"/>
      <c r="H399"/>
      <c r="I399"/>
      <c r="J399"/>
    </row>
    <row r="400" spans="2:10" s="21" customFormat="1" x14ac:dyDescent="0.25">
      <c r="B400"/>
      <c r="C400"/>
      <c r="D400"/>
      <c r="E400"/>
      <c r="F400"/>
      <c r="G400"/>
      <c r="H400"/>
      <c r="I400"/>
      <c r="J400"/>
    </row>
    <row r="401" spans="2:10" s="21" customFormat="1" x14ac:dyDescent="0.25">
      <c r="B401"/>
      <c r="C401"/>
      <c r="D401"/>
      <c r="E401"/>
      <c r="F401"/>
      <c r="G401"/>
      <c r="H401"/>
      <c r="I401"/>
      <c r="J401"/>
    </row>
    <row r="402" spans="2:10" s="21" customFormat="1" x14ac:dyDescent="0.25">
      <c r="B402"/>
      <c r="C402"/>
      <c r="D402"/>
      <c r="E402"/>
      <c r="F402"/>
      <c r="G402"/>
      <c r="H402"/>
      <c r="I402"/>
      <c r="J402"/>
    </row>
    <row r="403" spans="2:10" s="21" customFormat="1" x14ac:dyDescent="0.25">
      <c r="B403"/>
      <c r="C403"/>
      <c r="D403"/>
      <c r="E403"/>
      <c r="F403"/>
      <c r="G403"/>
      <c r="H403"/>
      <c r="I403"/>
      <c r="J403"/>
    </row>
    <row r="404" spans="2:10" s="21" customFormat="1" x14ac:dyDescent="0.25">
      <c r="B404"/>
      <c r="C404"/>
      <c r="D404"/>
      <c r="E404"/>
      <c r="F404"/>
      <c r="G404"/>
      <c r="H404"/>
      <c r="I404"/>
      <c r="J404"/>
    </row>
    <row r="405" spans="2:10" s="21" customFormat="1" x14ac:dyDescent="0.25">
      <c r="B405"/>
      <c r="C405"/>
      <c r="D405"/>
      <c r="E405"/>
      <c r="F405"/>
      <c r="G405"/>
      <c r="H405"/>
      <c r="I405"/>
      <c r="J405"/>
    </row>
    <row r="406" spans="2:10" s="21" customFormat="1" x14ac:dyDescent="0.25">
      <c r="B406"/>
      <c r="C406"/>
      <c r="D406"/>
      <c r="E406"/>
      <c r="F406"/>
      <c r="G406"/>
      <c r="H406"/>
      <c r="I406"/>
      <c r="J406"/>
    </row>
    <row r="407" spans="2:10" s="21" customFormat="1" x14ac:dyDescent="0.25">
      <c r="B407"/>
      <c r="C407"/>
      <c r="D407"/>
      <c r="E407"/>
      <c r="F407"/>
      <c r="G407"/>
      <c r="H407"/>
      <c r="I407"/>
      <c r="J407"/>
    </row>
    <row r="408" spans="2:10" s="21" customFormat="1" x14ac:dyDescent="0.25">
      <c r="B408"/>
      <c r="C408"/>
      <c r="D408"/>
      <c r="E408"/>
      <c r="F408"/>
      <c r="G408"/>
      <c r="H408"/>
      <c r="I408"/>
      <c r="J408"/>
    </row>
    <row r="409" spans="2:10" s="21" customFormat="1" x14ac:dyDescent="0.25">
      <c r="B409"/>
      <c r="C409"/>
      <c r="D409"/>
      <c r="E409"/>
      <c r="F409"/>
      <c r="G409"/>
      <c r="H409"/>
      <c r="I409"/>
      <c r="J409"/>
    </row>
    <row r="410" spans="2:10" s="21" customFormat="1" x14ac:dyDescent="0.25">
      <c r="B410"/>
      <c r="C410"/>
      <c r="D410"/>
      <c r="E410"/>
      <c r="F410"/>
      <c r="G410"/>
      <c r="H410"/>
      <c r="I410"/>
      <c r="J410"/>
    </row>
    <row r="411" spans="2:10" s="21" customFormat="1" x14ac:dyDescent="0.25">
      <c r="B411"/>
      <c r="C411"/>
      <c r="D411"/>
      <c r="E411"/>
      <c r="F411"/>
      <c r="G411"/>
      <c r="H411"/>
      <c r="I411"/>
      <c r="J411"/>
    </row>
    <row r="412" spans="2:10" s="21" customFormat="1" x14ac:dyDescent="0.25">
      <c r="B412"/>
      <c r="C412"/>
      <c r="D412"/>
      <c r="E412"/>
      <c r="F412"/>
      <c r="G412"/>
      <c r="H412"/>
      <c r="I412"/>
      <c r="J412"/>
    </row>
    <row r="413" spans="2:10" s="21" customFormat="1" x14ac:dyDescent="0.25">
      <c r="B413"/>
      <c r="C413"/>
      <c r="D413"/>
      <c r="E413"/>
      <c r="F413"/>
      <c r="G413"/>
      <c r="H413"/>
      <c r="I413"/>
      <c r="J413"/>
    </row>
    <row r="414" spans="2:10" s="21" customFormat="1" x14ac:dyDescent="0.25">
      <c r="B414"/>
      <c r="C414"/>
      <c r="D414"/>
      <c r="E414"/>
      <c r="F414"/>
      <c r="G414"/>
      <c r="H414"/>
      <c r="I414"/>
      <c r="J414"/>
    </row>
    <row r="415" spans="2:10" s="21" customFormat="1" x14ac:dyDescent="0.25">
      <c r="B415"/>
      <c r="C415"/>
      <c r="D415"/>
      <c r="E415"/>
      <c r="F415"/>
      <c r="G415"/>
      <c r="H415"/>
      <c r="I415"/>
      <c r="J415"/>
    </row>
    <row r="416" spans="2:10" s="21" customFormat="1" x14ac:dyDescent="0.25">
      <c r="B416"/>
      <c r="C416"/>
      <c r="D416"/>
      <c r="E416"/>
      <c r="F416"/>
      <c r="G416"/>
      <c r="H416"/>
      <c r="I416"/>
      <c r="J416"/>
    </row>
    <row r="417" spans="2:10" s="21" customFormat="1" x14ac:dyDescent="0.25">
      <c r="B417"/>
      <c r="C417"/>
      <c r="D417"/>
      <c r="E417"/>
      <c r="F417"/>
      <c r="G417"/>
      <c r="H417"/>
      <c r="I417"/>
      <c r="J417"/>
    </row>
    <row r="418" spans="2:10" s="21" customFormat="1" x14ac:dyDescent="0.25">
      <c r="B418"/>
      <c r="C418"/>
      <c r="D418"/>
      <c r="E418"/>
      <c r="F418"/>
      <c r="G418"/>
      <c r="H418"/>
      <c r="I418"/>
      <c r="J418"/>
    </row>
    <row r="419" spans="2:10" s="21" customFormat="1" x14ac:dyDescent="0.25">
      <c r="B419"/>
      <c r="C419"/>
      <c r="D419"/>
      <c r="E419"/>
      <c r="F419"/>
      <c r="G419"/>
      <c r="H419"/>
      <c r="I419"/>
      <c r="J419"/>
    </row>
    <row r="420" spans="2:10" s="21" customFormat="1" x14ac:dyDescent="0.25">
      <c r="B420"/>
      <c r="C420"/>
      <c r="D420"/>
      <c r="E420"/>
      <c r="F420"/>
      <c r="G420"/>
      <c r="H420"/>
      <c r="I420"/>
      <c r="J420"/>
    </row>
    <row r="421" spans="2:10" s="21" customFormat="1" x14ac:dyDescent="0.25">
      <c r="B421"/>
      <c r="C421"/>
      <c r="D421"/>
      <c r="E421"/>
      <c r="F421"/>
      <c r="G421"/>
      <c r="H421"/>
      <c r="I421"/>
      <c r="J421"/>
    </row>
    <row r="422" spans="2:10" s="21" customFormat="1" x14ac:dyDescent="0.25">
      <c r="B422"/>
      <c r="C422"/>
      <c r="D422"/>
      <c r="E422"/>
      <c r="F422"/>
      <c r="G422"/>
      <c r="H422"/>
      <c r="I422"/>
      <c r="J422"/>
    </row>
    <row r="423" spans="2:10" s="21" customFormat="1" x14ac:dyDescent="0.25">
      <c r="B423"/>
      <c r="C423"/>
      <c r="D423"/>
      <c r="E423"/>
      <c r="F423"/>
      <c r="G423"/>
      <c r="H423"/>
      <c r="I423"/>
      <c r="J423"/>
    </row>
    <row r="424" spans="2:10" s="21" customFormat="1" x14ac:dyDescent="0.25">
      <c r="B424"/>
      <c r="C424"/>
      <c r="D424"/>
      <c r="E424"/>
      <c r="F424"/>
      <c r="G424"/>
      <c r="H424"/>
      <c r="I424"/>
      <c r="J424"/>
    </row>
    <row r="425" spans="2:10" s="21" customFormat="1" x14ac:dyDescent="0.25">
      <c r="B425"/>
      <c r="C425"/>
      <c r="D425"/>
      <c r="E425"/>
      <c r="F425"/>
      <c r="G425"/>
      <c r="H425"/>
      <c r="I425"/>
      <c r="J425"/>
    </row>
    <row r="426" spans="2:10" s="21" customFormat="1" x14ac:dyDescent="0.25">
      <c r="B426"/>
      <c r="C426"/>
      <c r="D426"/>
      <c r="E426"/>
      <c r="F426"/>
      <c r="G426"/>
      <c r="H426"/>
      <c r="I426"/>
      <c r="J426"/>
    </row>
    <row r="427" spans="2:10" s="21" customFormat="1" x14ac:dyDescent="0.25">
      <c r="B427"/>
      <c r="C427"/>
      <c r="D427"/>
      <c r="E427"/>
      <c r="F427"/>
      <c r="G427"/>
      <c r="H427"/>
      <c r="I427"/>
      <c r="J427"/>
    </row>
    <row r="428" spans="2:10" s="21" customFormat="1" x14ac:dyDescent="0.25">
      <c r="B428"/>
      <c r="C428"/>
      <c r="D428"/>
      <c r="E428"/>
      <c r="F428"/>
      <c r="G428"/>
      <c r="H428"/>
      <c r="I428"/>
      <c r="J428"/>
    </row>
    <row r="429" spans="2:10" s="21" customFormat="1" x14ac:dyDescent="0.25">
      <c r="B429"/>
      <c r="C429"/>
      <c r="D429"/>
      <c r="E429"/>
      <c r="F429"/>
      <c r="G429"/>
      <c r="H429"/>
      <c r="I429"/>
      <c r="J429"/>
    </row>
    <row r="430" spans="2:10" s="21" customFormat="1" x14ac:dyDescent="0.25">
      <c r="B430"/>
      <c r="C430"/>
      <c r="D430"/>
      <c r="E430"/>
      <c r="F430"/>
      <c r="G430"/>
      <c r="H430"/>
      <c r="I430"/>
      <c r="J430"/>
    </row>
    <row r="431" spans="2:10" s="21" customFormat="1" x14ac:dyDescent="0.25">
      <c r="B431"/>
      <c r="C431"/>
      <c r="D431"/>
      <c r="E431"/>
      <c r="F431"/>
      <c r="G431"/>
      <c r="H431"/>
      <c r="I431"/>
      <c r="J431"/>
    </row>
    <row r="432" spans="2:10" s="21" customFormat="1" x14ac:dyDescent="0.25">
      <c r="B432"/>
      <c r="C432"/>
      <c r="D432"/>
      <c r="E432"/>
      <c r="F432"/>
      <c r="G432"/>
      <c r="H432"/>
      <c r="I432"/>
      <c r="J432"/>
    </row>
    <row r="433" spans="2:10" s="21" customFormat="1" x14ac:dyDescent="0.25">
      <c r="B433"/>
      <c r="C433"/>
      <c r="D433"/>
      <c r="E433"/>
      <c r="F433"/>
      <c r="G433"/>
      <c r="H433"/>
      <c r="I433"/>
      <c r="J433"/>
    </row>
    <row r="434" spans="2:10" s="21" customFormat="1" x14ac:dyDescent="0.25">
      <c r="B434"/>
      <c r="C434"/>
      <c r="D434"/>
      <c r="E434"/>
      <c r="F434"/>
      <c r="G434"/>
      <c r="H434"/>
      <c r="I434"/>
      <c r="J434"/>
    </row>
    <row r="435" spans="2:10" s="21" customFormat="1" x14ac:dyDescent="0.25">
      <c r="B435"/>
      <c r="C435"/>
      <c r="D435"/>
      <c r="E435"/>
      <c r="F435"/>
      <c r="G435"/>
      <c r="H435"/>
      <c r="I435"/>
      <c r="J435"/>
    </row>
    <row r="436" spans="2:10" s="21" customFormat="1" x14ac:dyDescent="0.25">
      <c r="B436"/>
      <c r="C436"/>
      <c r="D436"/>
      <c r="E436"/>
      <c r="F436"/>
      <c r="G436"/>
      <c r="H436"/>
      <c r="I436"/>
      <c r="J436"/>
    </row>
    <row r="437" spans="2:10" s="21" customFormat="1" x14ac:dyDescent="0.25">
      <c r="B437"/>
      <c r="C437"/>
      <c r="D437"/>
      <c r="E437"/>
      <c r="F437"/>
      <c r="G437"/>
      <c r="H437"/>
      <c r="I437"/>
      <c r="J437"/>
    </row>
    <row r="438" spans="2:10" s="21" customFormat="1" x14ac:dyDescent="0.25">
      <c r="B438"/>
      <c r="C438"/>
      <c r="D438"/>
      <c r="E438"/>
      <c r="F438"/>
      <c r="G438"/>
      <c r="H438"/>
      <c r="I438"/>
      <c r="J438"/>
    </row>
    <row r="439" spans="2:10" s="21" customFormat="1" x14ac:dyDescent="0.25">
      <c r="B439"/>
      <c r="C439"/>
      <c r="D439"/>
      <c r="E439"/>
      <c r="F439"/>
      <c r="G439"/>
      <c r="H439"/>
      <c r="I439"/>
      <c r="J439"/>
    </row>
    <row r="440" spans="2:10" s="21" customFormat="1" x14ac:dyDescent="0.25">
      <c r="B440"/>
      <c r="C440"/>
      <c r="D440"/>
      <c r="E440"/>
      <c r="F440"/>
      <c r="G440"/>
      <c r="H440"/>
      <c r="I440"/>
      <c r="J440"/>
    </row>
    <row r="441" spans="2:10" s="21" customFormat="1" x14ac:dyDescent="0.25">
      <c r="B441"/>
      <c r="C441"/>
      <c r="D441"/>
      <c r="E441"/>
      <c r="F441"/>
      <c r="G441"/>
      <c r="H441"/>
      <c r="I441"/>
      <c r="J441"/>
    </row>
    <row r="442" spans="2:10" s="21" customFormat="1" x14ac:dyDescent="0.25">
      <c r="B442"/>
      <c r="C442"/>
      <c r="D442"/>
      <c r="E442"/>
      <c r="F442"/>
      <c r="G442"/>
      <c r="H442"/>
      <c r="I442"/>
      <c r="J442"/>
    </row>
    <row r="443" spans="2:10" s="21" customFormat="1" x14ac:dyDescent="0.25">
      <c r="B443"/>
      <c r="C443"/>
      <c r="D443"/>
      <c r="E443"/>
      <c r="F443"/>
      <c r="G443"/>
      <c r="H443"/>
      <c r="I443"/>
      <c r="J443"/>
    </row>
    <row r="444" spans="2:10" s="21" customFormat="1" x14ac:dyDescent="0.25">
      <c r="B444"/>
      <c r="C444"/>
      <c r="D444"/>
      <c r="E444"/>
      <c r="F444"/>
      <c r="G444"/>
      <c r="H444"/>
      <c r="I444"/>
      <c r="J444"/>
    </row>
    <row r="445" spans="2:10" s="21" customFormat="1" x14ac:dyDescent="0.25">
      <c r="B445"/>
      <c r="C445"/>
      <c r="D445"/>
      <c r="E445"/>
      <c r="F445"/>
      <c r="G445"/>
      <c r="H445"/>
      <c r="I445"/>
      <c r="J445"/>
    </row>
    <row r="446" spans="2:10" s="21" customFormat="1" x14ac:dyDescent="0.25">
      <c r="B446"/>
      <c r="C446"/>
      <c r="D446"/>
      <c r="E446"/>
      <c r="F446"/>
      <c r="G446"/>
      <c r="H446"/>
      <c r="I446"/>
      <c r="J446"/>
    </row>
    <row r="447" spans="2:10" s="21" customFormat="1" x14ac:dyDescent="0.25">
      <c r="B447"/>
      <c r="C447"/>
      <c r="D447"/>
      <c r="E447"/>
      <c r="F447"/>
      <c r="G447"/>
      <c r="H447"/>
      <c r="I447"/>
      <c r="J447"/>
    </row>
    <row r="448" spans="2:10" s="21" customFormat="1" x14ac:dyDescent="0.25">
      <c r="B448"/>
      <c r="C448"/>
      <c r="D448"/>
      <c r="E448"/>
      <c r="F448"/>
      <c r="G448"/>
      <c r="H448"/>
      <c r="I448"/>
      <c r="J448"/>
    </row>
    <row r="449" spans="2:10" s="21" customFormat="1" x14ac:dyDescent="0.25">
      <c r="B449"/>
      <c r="C449"/>
      <c r="D449"/>
      <c r="E449"/>
      <c r="F449"/>
      <c r="G449"/>
      <c r="H449"/>
      <c r="I449"/>
      <c r="J449"/>
    </row>
    <row r="450" spans="2:10" s="21" customFormat="1" x14ac:dyDescent="0.25">
      <c r="B450"/>
      <c r="C450"/>
      <c r="D450"/>
      <c r="E450"/>
      <c r="F450"/>
      <c r="G450"/>
      <c r="H450"/>
      <c r="I450"/>
      <c r="J450"/>
    </row>
    <row r="451" spans="2:10" s="21" customFormat="1" x14ac:dyDescent="0.25">
      <c r="B451"/>
      <c r="C451"/>
      <c r="D451"/>
      <c r="E451"/>
      <c r="F451"/>
      <c r="G451"/>
      <c r="H451"/>
      <c r="I451"/>
      <c r="J451"/>
    </row>
    <row r="452" spans="2:10" s="21" customFormat="1" x14ac:dyDescent="0.25">
      <c r="B452"/>
      <c r="C452"/>
      <c r="D452"/>
      <c r="E452"/>
      <c r="F452"/>
      <c r="G452"/>
      <c r="H452"/>
      <c r="I452"/>
      <c r="J452"/>
    </row>
    <row r="453" spans="2:10" s="21" customFormat="1" x14ac:dyDescent="0.25">
      <c r="B453"/>
      <c r="C453"/>
      <c r="D453"/>
      <c r="E453"/>
      <c r="F453"/>
      <c r="G453"/>
      <c r="H453"/>
      <c r="I453"/>
      <c r="J453"/>
    </row>
    <row r="454" spans="2:10" s="21" customFormat="1" x14ac:dyDescent="0.25">
      <c r="B454"/>
      <c r="C454"/>
      <c r="D454"/>
      <c r="E454"/>
      <c r="F454"/>
      <c r="G454"/>
      <c r="H454"/>
      <c r="I454"/>
      <c r="J454"/>
    </row>
    <row r="455" spans="2:10" s="21" customFormat="1" x14ac:dyDescent="0.25">
      <c r="B455"/>
      <c r="C455"/>
      <c r="D455"/>
      <c r="E455"/>
      <c r="F455"/>
      <c r="G455"/>
      <c r="H455"/>
      <c r="I455"/>
      <c r="J455"/>
    </row>
    <row r="456" spans="2:10" s="21" customFormat="1" x14ac:dyDescent="0.25">
      <c r="B456"/>
      <c r="C456"/>
      <c r="D456"/>
      <c r="E456"/>
      <c r="F456"/>
      <c r="G456"/>
      <c r="H456"/>
      <c r="I456"/>
      <c r="J456"/>
    </row>
    <row r="457" spans="2:10" s="21" customFormat="1" x14ac:dyDescent="0.25">
      <c r="B457"/>
      <c r="C457"/>
      <c r="D457"/>
      <c r="E457"/>
      <c r="F457"/>
      <c r="G457"/>
      <c r="H457"/>
      <c r="I457"/>
      <c r="J457"/>
    </row>
    <row r="458" spans="2:10" s="21" customFormat="1" x14ac:dyDescent="0.25">
      <c r="B458"/>
      <c r="C458"/>
      <c r="D458"/>
      <c r="E458"/>
      <c r="F458"/>
      <c r="G458"/>
      <c r="H458"/>
      <c r="I458"/>
      <c r="J458"/>
    </row>
    <row r="459" spans="2:10" s="21" customFormat="1" x14ac:dyDescent="0.25">
      <c r="B459"/>
      <c r="C459"/>
      <c r="D459"/>
      <c r="E459"/>
      <c r="F459"/>
      <c r="G459"/>
      <c r="H459"/>
      <c r="I459"/>
      <c r="J459"/>
    </row>
    <row r="460" spans="2:10" s="21" customFormat="1" x14ac:dyDescent="0.25">
      <c r="B460"/>
      <c r="C460"/>
      <c r="D460"/>
      <c r="E460"/>
      <c r="F460"/>
      <c r="G460"/>
      <c r="H460"/>
      <c r="I460"/>
      <c r="J460"/>
    </row>
    <row r="461" spans="2:10" s="21" customFormat="1" x14ac:dyDescent="0.25">
      <c r="B461"/>
      <c r="C461"/>
      <c r="D461"/>
      <c r="E461"/>
      <c r="F461"/>
      <c r="G461"/>
      <c r="H461"/>
      <c r="I461"/>
      <c r="J461"/>
    </row>
    <row r="462" spans="2:10" s="21" customFormat="1" x14ac:dyDescent="0.25">
      <c r="B462"/>
      <c r="C462"/>
      <c r="D462"/>
      <c r="E462"/>
      <c r="F462"/>
      <c r="G462"/>
      <c r="H462"/>
      <c r="I462"/>
      <c r="J462"/>
    </row>
    <row r="463" spans="2:10" s="21" customFormat="1" x14ac:dyDescent="0.25">
      <c r="B463"/>
      <c r="C463"/>
      <c r="D463"/>
      <c r="E463"/>
      <c r="F463"/>
      <c r="G463"/>
      <c r="H463"/>
      <c r="I463"/>
      <c r="J463"/>
    </row>
    <row r="464" spans="2:10" s="21" customFormat="1" x14ac:dyDescent="0.25">
      <c r="B464"/>
      <c r="C464"/>
      <c r="D464"/>
      <c r="E464"/>
      <c r="F464"/>
      <c r="G464"/>
      <c r="H464"/>
      <c r="I464"/>
      <c r="J464"/>
    </row>
    <row r="465" spans="2:10" s="21" customFormat="1" x14ac:dyDescent="0.25">
      <c r="B465"/>
      <c r="C465"/>
      <c r="D465"/>
      <c r="E465"/>
      <c r="F465"/>
      <c r="G465"/>
      <c r="H465"/>
      <c r="I465"/>
      <c r="J465"/>
    </row>
    <row r="466" spans="2:10" s="21" customFormat="1" x14ac:dyDescent="0.25">
      <c r="B466"/>
      <c r="C466"/>
      <c r="D466"/>
      <c r="E466"/>
      <c r="F466"/>
      <c r="G466"/>
      <c r="H466"/>
      <c r="I466"/>
      <c r="J466"/>
    </row>
    <row r="467" spans="2:10" s="21" customFormat="1" x14ac:dyDescent="0.25">
      <c r="B467"/>
      <c r="C467"/>
      <c r="D467"/>
      <c r="E467"/>
      <c r="F467"/>
      <c r="G467"/>
      <c r="H467"/>
      <c r="I467"/>
      <c r="J467"/>
    </row>
    <row r="468" spans="2:10" s="21" customFormat="1" x14ac:dyDescent="0.25">
      <c r="B468"/>
      <c r="C468"/>
      <c r="D468"/>
      <c r="E468"/>
      <c r="F468"/>
      <c r="G468"/>
      <c r="H468"/>
      <c r="I468"/>
      <c r="J468"/>
    </row>
    <row r="469" spans="2:10" s="21" customFormat="1" x14ac:dyDescent="0.25">
      <c r="B469"/>
      <c r="C469"/>
      <c r="D469"/>
      <c r="E469"/>
      <c r="F469"/>
      <c r="G469"/>
      <c r="H469"/>
      <c r="I469"/>
      <c r="J469"/>
    </row>
    <row r="470" spans="2:10" s="21" customFormat="1" x14ac:dyDescent="0.25">
      <c r="B470"/>
      <c r="C470"/>
      <c r="D470"/>
      <c r="E470"/>
      <c r="F470"/>
      <c r="G470"/>
      <c r="H470"/>
      <c r="I470"/>
      <c r="J470"/>
    </row>
    <row r="471" spans="2:10" s="21" customFormat="1" x14ac:dyDescent="0.25">
      <c r="B471"/>
      <c r="C471"/>
      <c r="D471"/>
      <c r="E471"/>
      <c r="F471"/>
      <c r="G471"/>
      <c r="H471"/>
      <c r="I471"/>
      <c r="J471"/>
    </row>
    <row r="472" spans="2:10" s="21" customFormat="1" x14ac:dyDescent="0.25">
      <c r="B472"/>
      <c r="C472"/>
      <c r="D472"/>
      <c r="E472"/>
      <c r="F472"/>
      <c r="G472"/>
      <c r="H472"/>
      <c r="I472"/>
      <c r="J472"/>
    </row>
    <row r="473" spans="2:10" s="21" customFormat="1" x14ac:dyDescent="0.25">
      <c r="B473"/>
      <c r="C473"/>
      <c r="D473"/>
      <c r="E473"/>
      <c r="F473"/>
      <c r="G473"/>
      <c r="H473"/>
      <c r="I473"/>
      <c r="J473"/>
    </row>
    <row r="474" spans="2:10" s="21" customFormat="1" x14ac:dyDescent="0.25">
      <c r="B474"/>
      <c r="C474"/>
      <c r="D474"/>
      <c r="E474"/>
      <c r="F474"/>
      <c r="G474"/>
      <c r="H474"/>
      <c r="I474"/>
      <c r="J474"/>
    </row>
    <row r="475" spans="2:10" s="21" customFormat="1" x14ac:dyDescent="0.25">
      <c r="B475"/>
      <c r="C475"/>
      <c r="D475"/>
      <c r="E475"/>
      <c r="F475"/>
      <c r="G475"/>
      <c r="H475"/>
      <c r="I475"/>
      <c r="J475"/>
    </row>
    <row r="476" spans="2:10" s="21" customFormat="1" x14ac:dyDescent="0.25">
      <c r="B476"/>
      <c r="C476"/>
      <c r="D476"/>
      <c r="E476"/>
      <c r="F476"/>
      <c r="G476"/>
      <c r="H476"/>
      <c r="I476"/>
      <c r="J476"/>
    </row>
    <row r="477" spans="2:10" s="21" customFormat="1" x14ac:dyDescent="0.25">
      <c r="B477"/>
      <c r="C477"/>
      <c r="D477"/>
      <c r="E477"/>
      <c r="F477"/>
      <c r="G477"/>
      <c r="H477"/>
      <c r="I477"/>
      <c r="J477"/>
    </row>
    <row r="478" spans="2:10" s="21" customFormat="1" x14ac:dyDescent="0.25">
      <c r="B478"/>
      <c r="C478"/>
      <c r="D478"/>
      <c r="E478"/>
      <c r="F478"/>
      <c r="G478"/>
      <c r="H478"/>
      <c r="I478"/>
      <c r="J478"/>
    </row>
    <row r="479" spans="2:10" s="21" customFormat="1" x14ac:dyDescent="0.25">
      <c r="B479"/>
      <c r="C479"/>
      <c r="D479"/>
      <c r="E479"/>
      <c r="F479"/>
      <c r="G479"/>
      <c r="H479"/>
      <c r="I479"/>
      <c r="J479"/>
    </row>
    <row r="480" spans="2:10" s="21" customFormat="1" x14ac:dyDescent="0.25">
      <c r="B480"/>
      <c r="C480"/>
      <c r="D480"/>
      <c r="E480"/>
      <c r="F480"/>
      <c r="G480"/>
      <c r="H480"/>
      <c r="I480"/>
      <c r="J480"/>
    </row>
    <row r="481" spans="2:10" s="21" customFormat="1" x14ac:dyDescent="0.25">
      <c r="B481"/>
      <c r="C481"/>
      <c r="D481"/>
      <c r="E481"/>
      <c r="F481"/>
      <c r="G481"/>
      <c r="H481"/>
      <c r="I481"/>
      <c r="J481"/>
    </row>
    <row r="482" spans="2:10" s="21" customFormat="1" x14ac:dyDescent="0.25">
      <c r="B482"/>
      <c r="C482"/>
      <c r="D482"/>
      <c r="E482"/>
      <c r="F482"/>
      <c r="G482"/>
      <c r="H482"/>
      <c r="I482"/>
      <c r="J482"/>
    </row>
    <row r="483" spans="2:10" s="21" customFormat="1" x14ac:dyDescent="0.25">
      <c r="B483"/>
      <c r="C483"/>
      <c r="D483"/>
      <c r="E483"/>
      <c r="F483"/>
      <c r="G483"/>
      <c r="H483"/>
      <c r="I483"/>
      <c r="J483"/>
    </row>
    <row r="484" spans="2:10" s="21" customFormat="1" x14ac:dyDescent="0.25">
      <c r="B484"/>
      <c r="C484"/>
      <c r="D484"/>
      <c r="E484"/>
      <c r="F484"/>
      <c r="G484"/>
      <c r="H484"/>
      <c r="I484"/>
      <c r="J484"/>
    </row>
    <row r="485" spans="2:10" s="21" customFormat="1" x14ac:dyDescent="0.25">
      <c r="B485"/>
      <c r="C485"/>
      <c r="D485"/>
      <c r="E485"/>
      <c r="F485"/>
      <c r="G485"/>
      <c r="H485"/>
      <c r="I485"/>
      <c r="J485"/>
    </row>
    <row r="486" spans="2:10" s="21" customFormat="1" ht="12.75" x14ac:dyDescent="0.2"/>
    <row r="487" spans="2:10" s="21" customFormat="1" ht="12.75" x14ac:dyDescent="0.2"/>
    <row r="488" spans="2:10" s="21" customFormat="1" ht="12.75" x14ac:dyDescent="0.2"/>
    <row r="489" spans="2:10" s="21" customFormat="1" ht="12.75" x14ac:dyDescent="0.2"/>
    <row r="490" spans="2:10" s="21" customFormat="1" ht="12.75" x14ac:dyDescent="0.2"/>
    <row r="491" spans="2:10" s="21" customFormat="1" ht="12.75" x14ac:dyDescent="0.2"/>
    <row r="492" spans="2:10" s="21" customFormat="1" ht="12.75" x14ac:dyDescent="0.2"/>
    <row r="493" spans="2:10" s="21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J455"/>
  <sheetViews>
    <sheetView topLeftCell="V1" workbookViewId="0">
      <selection activeCell="AF31" sqref="AF31"/>
    </sheetView>
  </sheetViews>
  <sheetFormatPr baseColWidth="10" defaultRowHeight="15" x14ac:dyDescent="0.25"/>
  <cols>
    <col min="1" max="1" width="11.42578125" style="58" hidden="1" customWidth="1"/>
    <col min="2" max="2" width="23.5703125" style="22" customWidth="1"/>
    <col min="3" max="3" width="18" style="22" customWidth="1"/>
    <col min="4" max="4" width="17.7109375" style="22" bestFit="1" customWidth="1"/>
    <col min="5" max="5" width="23.5703125" style="22" customWidth="1"/>
    <col min="6" max="6" width="18" style="22" customWidth="1"/>
    <col min="7" max="7" width="17.7109375" style="22" bestFit="1" customWidth="1"/>
    <col min="8" max="8" width="23.5703125" style="22" bestFit="1" customWidth="1"/>
    <col min="9" max="10" width="17.7109375" style="22" bestFit="1" customWidth="1"/>
    <col min="11" max="11" width="23.5703125" style="22" bestFit="1" customWidth="1"/>
    <col min="12" max="13" width="17.7109375" style="22" bestFit="1" customWidth="1"/>
    <col min="14" max="14" width="23.5703125" style="22" bestFit="1" customWidth="1"/>
    <col min="15" max="16" width="17.7109375" style="22" bestFit="1" customWidth="1"/>
    <col min="17" max="17" width="23.5703125" style="22" bestFit="1" customWidth="1"/>
    <col min="18" max="18" width="17.7109375" style="22" bestFit="1" customWidth="1"/>
    <col min="19" max="19" width="11.42578125" style="22"/>
    <col min="20" max="20" width="23.5703125" style="22" bestFit="1" customWidth="1"/>
    <col min="21" max="21" width="17.7109375" style="22" bestFit="1" customWidth="1"/>
    <col min="22" max="22" width="11.42578125" style="22"/>
    <col min="23" max="23" width="23.5703125" style="22" bestFit="1" customWidth="1"/>
    <col min="24" max="24" width="17.7109375" style="22" bestFit="1" customWidth="1"/>
    <col min="25" max="25" width="11.42578125" style="22"/>
    <col min="26" max="26" width="23.5703125" style="22" bestFit="1" customWidth="1"/>
    <col min="27" max="27" width="17.7109375" style="22" bestFit="1" customWidth="1"/>
    <col min="28" max="28" width="11.42578125" style="22"/>
    <col min="29" max="29" width="23.5703125" style="22" bestFit="1" customWidth="1"/>
    <col min="30" max="30" width="17.7109375" style="22" bestFit="1" customWidth="1"/>
    <col min="31" max="31" width="11.42578125" style="22"/>
    <col min="32" max="32" width="23.5703125" style="22" bestFit="1" customWidth="1"/>
    <col min="33" max="33" width="17.7109375" style="22" bestFit="1" customWidth="1"/>
    <col min="34" max="34" width="11.42578125" style="22"/>
    <col min="35" max="35" width="23.5703125" style="22" bestFit="1" customWidth="1"/>
    <col min="36" max="36" width="17.7109375" style="22" bestFit="1" customWidth="1"/>
    <col min="37" max="16384" width="11.42578125" style="22"/>
  </cols>
  <sheetData>
    <row r="1" spans="1:36" ht="18.75" x14ac:dyDescent="0.3">
      <c r="B1" s="334" t="s">
        <v>30</v>
      </c>
      <c r="C1" s="334"/>
    </row>
    <row r="2" spans="1:36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36" ht="15.75" thickBot="1" x14ac:dyDescent="0.3">
      <c r="B3" s="127"/>
      <c r="C3" s="126"/>
      <c r="D3" s="21"/>
      <c r="E3" s="21"/>
      <c r="F3" s="21"/>
      <c r="G3" s="21"/>
      <c r="H3" s="127"/>
      <c r="I3" s="126"/>
      <c r="J3" s="21"/>
      <c r="K3" s="127"/>
      <c r="L3" s="126"/>
      <c r="M3" s="21"/>
      <c r="N3" s="127"/>
      <c r="O3" s="126"/>
      <c r="P3" s="21"/>
      <c r="Q3" s="127"/>
      <c r="R3" s="126"/>
    </row>
    <row r="4" spans="1:36" ht="15.75" thickBot="1" x14ac:dyDescent="0.3">
      <c r="B4" s="23" t="s">
        <v>93</v>
      </c>
      <c r="C4" s="25"/>
      <c r="D4" s="21"/>
      <c r="E4" s="23" t="s">
        <v>94</v>
      </c>
      <c r="F4" s="25"/>
      <c r="G4" s="21"/>
      <c r="H4" s="23" t="s">
        <v>95</v>
      </c>
      <c r="I4" s="25"/>
      <c r="J4" s="21"/>
      <c r="K4" s="23" t="s">
        <v>96</v>
      </c>
      <c r="L4" s="25"/>
      <c r="M4" s="21"/>
      <c r="N4" s="23" t="s">
        <v>97</v>
      </c>
      <c r="O4" s="25"/>
      <c r="P4" s="21"/>
      <c r="Q4" s="23" t="s">
        <v>98</v>
      </c>
      <c r="R4" s="25"/>
      <c r="T4" s="23" t="s">
        <v>156</v>
      </c>
      <c r="U4" s="25"/>
      <c r="W4" s="23" t="s">
        <v>157</v>
      </c>
      <c r="X4" s="25"/>
      <c r="Z4" s="23" t="s">
        <v>158</v>
      </c>
      <c r="AA4" s="25"/>
      <c r="AC4" s="23" t="s">
        <v>159</v>
      </c>
      <c r="AD4" s="25"/>
      <c r="AF4" s="23" t="s">
        <v>160</v>
      </c>
      <c r="AG4" s="25"/>
      <c r="AI4" s="23" t="s">
        <v>161</v>
      </c>
      <c r="AJ4" s="25"/>
    </row>
    <row r="5" spans="1:36" ht="15.75" thickBot="1" x14ac:dyDescent="0.3">
      <c r="B5" s="147" t="s">
        <v>26</v>
      </c>
      <c r="C5" s="39" t="s">
        <v>27</v>
      </c>
      <c r="D5" s="21"/>
      <c r="E5" s="147" t="s">
        <v>26</v>
      </c>
      <c r="F5" s="39" t="s">
        <v>27</v>
      </c>
      <c r="G5" s="21"/>
      <c r="H5" s="147" t="s">
        <v>26</v>
      </c>
      <c r="I5" s="39" t="s">
        <v>27</v>
      </c>
      <c r="J5" s="21"/>
      <c r="K5" s="147" t="s">
        <v>26</v>
      </c>
      <c r="L5" s="39" t="s">
        <v>27</v>
      </c>
      <c r="M5" s="21"/>
      <c r="N5" s="147" t="s">
        <v>26</v>
      </c>
      <c r="O5" s="39" t="s">
        <v>27</v>
      </c>
      <c r="P5" s="21"/>
      <c r="Q5" s="147" t="s">
        <v>26</v>
      </c>
      <c r="R5" s="39" t="s">
        <v>27</v>
      </c>
      <c r="T5" s="147" t="s">
        <v>26</v>
      </c>
      <c r="U5" s="39" t="s">
        <v>27</v>
      </c>
      <c r="W5" s="147" t="s">
        <v>26</v>
      </c>
      <c r="X5" s="39" t="s">
        <v>27</v>
      </c>
      <c r="Z5" s="147" t="s">
        <v>26</v>
      </c>
      <c r="AA5" s="39" t="s">
        <v>27</v>
      </c>
      <c r="AC5" s="147" t="s">
        <v>26</v>
      </c>
      <c r="AD5" s="39" t="s">
        <v>27</v>
      </c>
      <c r="AF5" s="147" t="s">
        <v>26</v>
      </c>
      <c r="AG5" s="39" t="s">
        <v>27</v>
      </c>
      <c r="AI5" s="147" t="s">
        <v>26</v>
      </c>
      <c r="AJ5" s="39" t="s">
        <v>27</v>
      </c>
    </row>
    <row r="6" spans="1:36" s="47" customFormat="1" x14ac:dyDescent="0.25">
      <c r="A6" s="58"/>
      <c r="B6" s="148" t="s">
        <v>33</v>
      </c>
      <c r="C6" s="149">
        <v>29.669999999999998</v>
      </c>
      <c r="D6" s="21"/>
      <c r="E6" s="148" t="s">
        <v>33</v>
      </c>
      <c r="F6" s="149">
        <v>61.5</v>
      </c>
      <c r="G6" s="21"/>
      <c r="H6" s="148" t="s">
        <v>33</v>
      </c>
      <c r="I6" s="149">
        <v>21.245000000000001</v>
      </c>
      <c r="J6" s="21"/>
      <c r="K6" s="148" t="s">
        <v>33</v>
      </c>
      <c r="L6" s="149">
        <v>47.35</v>
      </c>
      <c r="M6" s="21"/>
      <c r="N6" s="148" t="s">
        <v>33</v>
      </c>
      <c r="O6" s="149">
        <v>334.31</v>
      </c>
      <c r="P6" s="21"/>
      <c r="Q6" s="148" t="s">
        <v>33</v>
      </c>
      <c r="R6" s="149">
        <v>117.24000000000001</v>
      </c>
      <c r="T6" s="148" t="s">
        <v>33</v>
      </c>
      <c r="U6" s="149">
        <v>114.75</v>
      </c>
      <c r="W6" s="148" t="s">
        <v>33</v>
      </c>
      <c r="X6" s="149">
        <v>7.6929999999999996</v>
      </c>
      <c r="Z6" s="148" t="s">
        <v>33</v>
      </c>
      <c r="AA6" s="149">
        <v>34.063000000000002</v>
      </c>
      <c r="AC6" s="148" t="s">
        <v>33</v>
      </c>
      <c r="AD6" s="149">
        <v>64.984000000000009</v>
      </c>
      <c r="AF6" s="148" t="s">
        <v>33</v>
      </c>
      <c r="AG6" s="278">
        <v>210.267</v>
      </c>
      <c r="AI6" s="148" t="s">
        <v>33</v>
      </c>
      <c r="AJ6" s="149">
        <v>36.504000000000005</v>
      </c>
    </row>
    <row r="7" spans="1:36" s="47" customFormat="1" x14ac:dyDescent="0.25">
      <c r="A7" s="58"/>
      <c r="B7" s="144" t="s">
        <v>34</v>
      </c>
      <c r="C7" s="145">
        <v>510.56299999999999</v>
      </c>
      <c r="D7" s="21"/>
      <c r="E7" s="144" t="s">
        <v>34</v>
      </c>
      <c r="F7" s="145">
        <v>8.5120000000000005</v>
      </c>
      <c r="G7" s="21"/>
      <c r="H7" s="144" t="s">
        <v>34</v>
      </c>
      <c r="I7" s="145">
        <v>160.87899999999999</v>
      </c>
      <c r="J7" s="21"/>
      <c r="K7" s="144" t="s">
        <v>34</v>
      </c>
      <c r="L7" s="145">
        <v>42.98</v>
      </c>
      <c r="M7" s="21"/>
      <c r="N7" s="144" t="s">
        <v>34</v>
      </c>
      <c r="O7" s="145">
        <v>62.06</v>
      </c>
      <c r="P7" s="21"/>
      <c r="Q7" s="144" t="s">
        <v>34</v>
      </c>
      <c r="R7" s="145">
        <v>61.676000000000002</v>
      </c>
      <c r="T7" s="144" t="s">
        <v>34</v>
      </c>
      <c r="U7" s="145">
        <v>83.79</v>
      </c>
      <c r="W7" s="144" t="s">
        <v>34</v>
      </c>
      <c r="X7" s="145">
        <v>104.393</v>
      </c>
      <c r="Z7" s="144" t="s">
        <v>34</v>
      </c>
      <c r="AA7" s="145">
        <v>7.48</v>
      </c>
      <c r="AC7" s="144" t="s">
        <v>34</v>
      </c>
      <c r="AD7" s="145">
        <v>12.79</v>
      </c>
      <c r="AF7" s="144" t="s">
        <v>34</v>
      </c>
      <c r="AG7" s="145">
        <v>26.46</v>
      </c>
      <c r="AI7" s="144" t="s">
        <v>34</v>
      </c>
      <c r="AJ7" s="145">
        <v>13.23</v>
      </c>
    </row>
    <row r="8" spans="1:36" x14ac:dyDescent="0.25">
      <c r="B8" s="144" t="s">
        <v>35</v>
      </c>
      <c r="C8" s="145">
        <v>1467.5429999999999</v>
      </c>
      <c r="D8" s="21"/>
      <c r="E8" s="144" t="s">
        <v>35</v>
      </c>
      <c r="F8" s="145">
        <v>726.17700000000002</v>
      </c>
      <c r="G8" s="21"/>
      <c r="H8" s="144" t="s">
        <v>35</v>
      </c>
      <c r="I8" s="145">
        <v>1244.0650000000001</v>
      </c>
      <c r="J8" s="21"/>
      <c r="K8" s="144" t="s">
        <v>35</v>
      </c>
      <c r="L8" s="145">
        <v>1569.48</v>
      </c>
      <c r="M8" s="21"/>
      <c r="N8" s="144" t="s">
        <v>35</v>
      </c>
      <c r="O8" s="145">
        <v>121.741</v>
      </c>
      <c r="P8" s="21"/>
      <c r="Q8" s="144" t="s">
        <v>35</v>
      </c>
      <c r="R8" s="145">
        <v>6.7210000000000001</v>
      </c>
      <c r="T8" s="144" t="s">
        <v>35</v>
      </c>
      <c r="U8" s="145">
        <v>218.66</v>
      </c>
      <c r="W8" s="144" t="s">
        <v>35</v>
      </c>
      <c r="X8" s="145">
        <v>655.29999999999995</v>
      </c>
      <c r="Z8" s="144" t="s">
        <v>35</v>
      </c>
      <c r="AA8" s="145">
        <v>117.126</v>
      </c>
      <c r="AC8" s="144" t="s">
        <v>35</v>
      </c>
      <c r="AD8" s="145">
        <v>4.99</v>
      </c>
      <c r="AF8" s="144" t="s">
        <v>35</v>
      </c>
      <c r="AG8" s="145">
        <v>110.889</v>
      </c>
      <c r="AI8" s="144" t="s">
        <v>35</v>
      </c>
      <c r="AJ8" s="145">
        <v>84.69</v>
      </c>
    </row>
    <row r="9" spans="1:36" x14ac:dyDescent="0.25">
      <c r="B9" s="144" t="s">
        <v>36</v>
      </c>
      <c r="C9" s="146">
        <v>0</v>
      </c>
      <c r="D9" s="21"/>
      <c r="E9" s="144" t="s">
        <v>36</v>
      </c>
      <c r="F9" s="146">
        <v>0</v>
      </c>
      <c r="G9" s="21"/>
      <c r="H9" s="144" t="s">
        <v>36</v>
      </c>
      <c r="I9" s="146">
        <v>0</v>
      </c>
      <c r="J9" s="21"/>
      <c r="K9" s="144" t="s">
        <v>36</v>
      </c>
      <c r="L9" s="145">
        <v>2.68</v>
      </c>
      <c r="M9" s="21"/>
      <c r="N9" s="144" t="s">
        <v>36</v>
      </c>
      <c r="O9" s="145">
        <v>0.79500000000000004</v>
      </c>
      <c r="P9" s="21"/>
      <c r="Q9" s="144" t="s">
        <v>36</v>
      </c>
      <c r="R9" s="145">
        <v>26.57</v>
      </c>
      <c r="T9" s="144" t="s">
        <v>36</v>
      </c>
      <c r="U9" s="145">
        <v>12.25</v>
      </c>
      <c r="W9" s="144" t="s">
        <v>36</v>
      </c>
      <c r="X9" s="145">
        <v>20.975000000000001</v>
      </c>
      <c r="Z9" s="144" t="s">
        <v>36</v>
      </c>
      <c r="AA9" s="145">
        <v>8.7639999999999993</v>
      </c>
      <c r="AC9" s="144" t="s">
        <v>36</v>
      </c>
      <c r="AD9" s="145">
        <v>50.886000000000003</v>
      </c>
      <c r="AF9" s="144" t="s">
        <v>36</v>
      </c>
      <c r="AG9" s="145">
        <v>26.117000000000001</v>
      </c>
      <c r="AI9" s="144" t="s">
        <v>36</v>
      </c>
      <c r="AJ9" s="145">
        <v>2.0710000000000002</v>
      </c>
    </row>
    <row r="10" spans="1:36" x14ac:dyDescent="0.25">
      <c r="B10" s="144" t="s">
        <v>37</v>
      </c>
      <c r="C10" s="145">
        <v>409.92</v>
      </c>
      <c r="D10" s="21"/>
      <c r="E10" s="144" t="s">
        <v>37</v>
      </c>
      <c r="F10" s="145">
        <v>1871.181</v>
      </c>
      <c r="G10" s="21"/>
      <c r="H10" s="144" t="s">
        <v>37</v>
      </c>
      <c r="I10" s="145">
        <v>3615.373</v>
      </c>
      <c r="J10" s="21"/>
      <c r="K10" s="144" t="s">
        <v>37</v>
      </c>
      <c r="L10" s="145">
        <v>5008.5209999999997</v>
      </c>
      <c r="M10" s="21"/>
      <c r="N10" s="144" t="s">
        <v>37</v>
      </c>
      <c r="O10" s="145">
        <v>1808.7139999999999</v>
      </c>
      <c r="P10" s="21"/>
      <c r="Q10" s="144" t="s">
        <v>37</v>
      </c>
      <c r="R10" s="145">
        <v>3606.09</v>
      </c>
      <c r="T10" s="144" t="s">
        <v>37</v>
      </c>
      <c r="U10" s="145">
        <v>2537.9181600000002</v>
      </c>
      <c r="W10" s="144" t="s">
        <v>37</v>
      </c>
      <c r="X10" s="145">
        <v>2306.0320000000002</v>
      </c>
      <c r="Z10" s="144" t="s">
        <v>37</v>
      </c>
      <c r="AA10" s="145">
        <v>165.80699999999999</v>
      </c>
      <c r="AC10" s="144" t="s">
        <v>37</v>
      </c>
      <c r="AD10" s="145">
        <v>414.91300000000001</v>
      </c>
      <c r="AF10" s="144" t="s">
        <v>37</v>
      </c>
      <c r="AG10" s="145">
        <v>1303.989</v>
      </c>
      <c r="AI10" s="144" t="s">
        <v>37</v>
      </c>
      <c r="AJ10" s="145">
        <v>489.41399999999999</v>
      </c>
    </row>
    <row r="11" spans="1:36" x14ac:dyDescent="0.25">
      <c r="B11" s="144" t="s">
        <v>38</v>
      </c>
      <c r="C11" s="145">
        <v>1649.9649999999999</v>
      </c>
      <c r="D11" s="21"/>
      <c r="E11" s="144" t="s">
        <v>38</v>
      </c>
      <c r="F11" s="145">
        <v>298.92200000000003</v>
      </c>
      <c r="G11" s="21"/>
      <c r="H11" s="144" t="s">
        <v>38</v>
      </c>
      <c r="I11" s="145">
        <v>428.64100000000002</v>
      </c>
      <c r="J11" s="21"/>
      <c r="K11" s="144" t="s">
        <v>38</v>
      </c>
      <c r="L11" s="145">
        <v>82.814999999999998</v>
      </c>
      <c r="M11" s="21"/>
      <c r="N11" s="144" t="s">
        <v>38</v>
      </c>
      <c r="O11" s="145">
        <v>260.76900000000001</v>
      </c>
      <c r="P11" s="21"/>
      <c r="Q11" s="144" t="s">
        <v>38</v>
      </c>
      <c r="R11" s="145">
        <v>44.015000000000001</v>
      </c>
      <c r="T11" s="144" t="s">
        <v>38</v>
      </c>
      <c r="U11" s="145">
        <v>385.94200000000001</v>
      </c>
      <c r="W11" s="144" t="s">
        <v>38</v>
      </c>
      <c r="X11" s="145">
        <v>180.976</v>
      </c>
      <c r="Z11" s="144" t="s">
        <v>38</v>
      </c>
      <c r="AA11" s="145">
        <v>82.066000000000003</v>
      </c>
      <c r="AC11" s="144" t="s">
        <v>38</v>
      </c>
      <c r="AD11" s="145">
        <v>42.124000000000002</v>
      </c>
      <c r="AF11" s="144" t="s">
        <v>38</v>
      </c>
      <c r="AG11" s="145">
        <v>113.14400000000001</v>
      </c>
      <c r="AI11" s="144" t="s">
        <v>38</v>
      </c>
      <c r="AJ11" s="145">
        <v>18.256</v>
      </c>
    </row>
    <row r="12" spans="1:36" s="48" customFormat="1" x14ac:dyDescent="0.25">
      <c r="A12" s="58"/>
      <c r="B12" s="144" t="s">
        <v>39</v>
      </c>
      <c r="C12" s="145">
        <v>144.52099999999999</v>
      </c>
      <c r="D12" s="21"/>
      <c r="E12" s="144" t="s">
        <v>39</v>
      </c>
      <c r="F12" s="145">
        <v>1.6160000000000001</v>
      </c>
      <c r="G12" s="21"/>
      <c r="H12" s="144" t="s">
        <v>39</v>
      </c>
      <c r="I12" s="145">
        <v>24.553000000000001</v>
      </c>
      <c r="J12" s="21"/>
      <c r="K12" s="144" t="s">
        <v>39</v>
      </c>
      <c r="L12" s="145">
        <v>15.686999999999999</v>
      </c>
      <c r="M12" s="21"/>
      <c r="N12" s="144" t="s">
        <v>39</v>
      </c>
      <c r="O12" s="145">
        <v>97.853999999999999</v>
      </c>
      <c r="P12" s="21"/>
      <c r="Q12" s="144" t="s">
        <v>39</v>
      </c>
      <c r="R12" s="145">
        <v>23.763000000000002</v>
      </c>
      <c r="T12" s="144" t="s">
        <v>39</v>
      </c>
      <c r="U12" s="145">
        <v>82.212999999999994</v>
      </c>
      <c r="W12" s="144" t="s">
        <v>39</v>
      </c>
      <c r="X12" s="145">
        <v>12.769</v>
      </c>
      <c r="Z12" s="144" t="s">
        <v>39</v>
      </c>
      <c r="AA12" s="145">
        <v>14.35</v>
      </c>
      <c r="AC12" s="144" t="s">
        <v>39</v>
      </c>
      <c r="AD12" s="145">
        <v>553.36699999999996</v>
      </c>
      <c r="AF12" s="144" t="s">
        <v>39</v>
      </c>
      <c r="AG12" s="145">
        <v>22.99</v>
      </c>
      <c r="AI12" s="144" t="s">
        <v>39</v>
      </c>
      <c r="AJ12" s="145">
        <v>0.88900000000000001</v>
      </c>
    </row>
    <row r="13" spans="1:36" x14ac:dyDescent="0.25">
      <c r="B13" s="144" t="s">
        <v>40</v>
      </c>
      <c r="C13" s="146">
        <v>0</v>
      </c>
      <c r="D13" s="21"/>
      <c r="E13" s="144" t="s">
        <v>40</v>
      </c>
      <c r="F13" s="146">
        <v>0</v>
      </c>
      <c r="G13" s="21"/>
      <c r="H13" s="144" t="s">
        <v>40</v>
      </c>
      <c r="I13" s="145">
        <v>11.545999999999999</v>
      </c>
      <c r="J13" s="21"/>
      <c r="K13" s="144" t="s">
        <v>40</v>
      </c>
      <c r="L13" s="146">
        <v>0</v>
      </c>
      <c r="M13" s="21"/>
      <c r="N13" s="144" t="s">
        <v>40</v>
      </c>
      <c r="O13" s="146">
        <v>0</v>
      </c>
      <c r="P13" s="21"/>
      <c r="Q13" s="144" t="s">
        <v>40</v>
      </c>
      <c r="R13" s="146">
        <v>0</v>
      </c>
      <c r="T13" s="144" t="s">
        <v>40</v>
      </c>
      <c r="U13" s="145">
        <v>12.04</v>
      </c>
      <c r="W13" s="144" t="s">
        <v>40</v>
      </c>
      <c r="X13" s="145">
        <v>6.5570000000000004</v>
      </c>
      <c r="Z13" s="144" t="s">
        <v>40</v>
      </c>
      <c r="AA13" s="146">
        <v>0</v>
      </c>
      <c r="AC13" s="144" t="s">
        <v>40</v>
      </c>
      <c r="AD13" s="145">
        <v>0.76</v>
      </c>
      <c r="AF13" s="144" t="s">
        <v>40</v>
      </c>
      <c r="AG13" s="145">
        <v>0.27700000000000002</v>
      </c>
      <c r="AI13" s="144" t="s">
        <v>40</v>
      </c>
      <c r="AJ13" s="146">
        <v>0</v>
      </c>
    </row>
    <row r="14" spans="1:36" x14ac:dyDescent="0.25">
      <c r="B14" s="144" t="s">
        <v>41</v>
      </c>
      <c r="C14" s="145">
        <v>50.892000000000003</v>
      </c>
      <c r="D14" s="21"/>
      <c r="E14" s="144" t="s">
        <v>41</v>
      </c>
      <c r="F14" s="145">
        <v>134.77000000000001</v>
      </c>
      <c r="G14" s="21"/>
      <c r="H14" s="144" t="s">
        <v>41</v>
      </c>
      <c r="I14" s="145">
        <v>34.15</v>
      </c>
      <c r="J14" s="21"/>
      <c r="K14" s="144" t="s">
        <v>41</v>
      </c>
      <c r="L14" s="145">
        <v>13.891</v>
      </c>
      <c r="M14" s="21"/>
      <c r="N14" s="144" t="s">
        <v>41</v>
      </c>
      <c r="O14" s="145">
        <v>38.072000000000003</v>
      </c>
      <c r="P14" s="21"/>
      <c r="Q14" s="144" t="s">
        <v>41</v>
      </c>
      <c r="R14" s="145">
        <v>295.524</v>
      </c>
      <c r="T14" s="144" t="s">
        <v>41</v>
      </c>
      <c r="U14" s="145">
        <v>25.475999999999999</v>
      </c>
      <c r="W14" s="144" t="s">
        <v>41</v>
      </c>
      <c r="X14" s="145">
        <v>43.957000000000001</v>
      </c>
      <c r="Z14" s="144" t="s">
        <v>41</v>
      </c>
      <c r="AA14" s="145">
        <v>6.4</v>
      </c>
      <c r="AC14" s="144" t="s">
        <v>41</v>
      </c>
      <c r="AD14" s="146">
        <v>0</v>
      </c>
      <c r="AF14" s="144" t="s">
        <v>41</v>
      </c>
      <c r="AG14" s="145">
        <v>82.631</v>
      </c>
      <c r="AI14" s="144" t="s">
        <v>41</v>
      </c>
      <c r="AJ14" s="145">
        <v>0.54400000000000004</v>
      </c>
    </row>
    <row r="15" spans="1:36" x14ac:dyDescent="0.25">
      <c r="B15" s="144" t="s">
        <v>42</v>
      </c>
      <c r="C15" s="145">
        <v>21.015999999999998</v>
      </c>
      <c r="D15" s="21"/>
      <c r="E15" s="144" t="s">
        <v>42</v>
      </c>
      <c r="F15" s="145">
        <v>117.72</v>
      </c>
      <c r="G15" s="21"/>
      <c r="H15" s="144" t="s">
        <v>42</v>
      </c>
      <c r="I15" s="145">
        <v>34.301000000000002</v>
      </c>
      <c r="J15" s="21"/>
      <c r="K15" s="144" t="s">
        <v>42</v>
      </c>
      <c r="L15" s="145">
        <v>144.40600000000001</v>
      </c>
      <c r="M15" s="21"/>
      <c r="N15" s="144" t="s">
        <v>42</v>
      </c>
      <c r="O15" s="145">
        <v>77.527000000000001</v>
      </c>
      <c r="P15" s="21"/>
      <c r="Q15" s="144" t="s">
        <v>42</v>
      </c>
      <c r="R15" s="145">
        <v>129.691</v>
      </c>
      <c r="T15" s="144" t="s">
        <v>42</v>
      </c>
      <c r="U15" s="145">
        <v>122.387</v>
      </c>
      <c r="W15" s="144" t="s">
        <v>42</v>
      </c>
      <c r="X15" s="145">
        <v>720.45500000000004</v>
      </c>
      <c r="Z15" s="144" t="s">
        <v>42</v>
      </c>
      <c r="AA15" s="145">
        <v>82.094999999999999</v>
      </c>
      <c r="AC15" s="144" t="s">
        <v>42</v>
      </c>
      <c r="AD15" s="145">
        <v>100.755</v>
      </c>
      <c r="AF15" s="144" t="s">
        <v>42</v>
      </c>
      <c r="AG15" s="145">
        <v>257.81900000000002</v>
      </c>
      <c r="AI15" s="144" t="s">
        <v>42</v>
      </c>
      <c r="AJ15" s="145">
        <v>439.077</v>
      </c>
    </row>
    <row r="16" spans="1:36" x14ac:dyDescent="0.25">
      <c r="B16" s="144" t="s">
        <v>43</v>
      </c>
      <c r="C16" s="146">
        <v>0</v>
      </c>
      <c r="D16" s="21"/>
      <c r="E16" s="144" t="s">
        <v>43</v>
      </c>
      <c r="F16" s="146">
        <v>0</v>
      </c>
      <c r="G16" s="21"/>
      <c r="H16" s="144" t="s">
        <v>43</v>
      </c>
      <c r="I16" s="146">
        <v>0</v>
      </c>
      <c r="J16" s="21"/>
      <c r="K16" s="144" t="s">
        <v>43</v>
      </c>
      <c r="L16" s="145">
        <v>6.11</v>
      </c>
      <c r="M16" s="21"/>
      <c r="N16" s="144" t="s">
        <v>43</v>
      </c>
      <c r="O16" s="146">
        <v>0</v>
      </c>
      <c r="P16" s="21"/>
      <c r="Q16" s="144" t="s">
        <v>43</v>
      </c>
      <c r="R16" s="145">
        <v>45.77</v>
      </c>
      <c r="T16" s="144" t="s">
        <v>43</v>
      </c>
      <c r="U16" s="146">
        <v>0</v>
      </c>
      <c r="W16" s="144" t="s">
        <v>43</v>
      </c>
      <c r="X16" s="145">
        <v>4.93</v>
      </c>
      <c r="Z16" s="144" t="s">
        <v>43</v>
      </c>
      <c r="AA16" s="146">
        <v>0</v>
      </c>
      <c r="AC16" s="144" t="s">
        <v>43</v>
      </c>
      <c r="AD16" s="145">
        <v>95.42</v>
      </c>
      <c r="AF16" s="144" t="s">
        <v>43</v>
      </c>
      <c r="AG16" s="146">
        <v>0</v>
      </c>
      <c r="AI16" s="144" t="s">
        <v>43</v>
      </c>
      <c r="AJ16" s="145">
        <v>23.56</v>
      </c>
    </row>
    <row r="17" spans="1:36" x14ac:dyDescent="0.25">
      <c r="B17" s="144" t="s">
        <v>44</v>
      </c>
      <c r="C17" s="145">
        <v>40.07</v>
      </c>
      <c r="D17" s="21"/>
      <c r="E17" s="144" t="s">
        <v>44</v>
      </c>
      <c r="F17" s="145">
        <v>14.574</v>
      </c>
      <c r="G17" s="21"/>
      <c r="H17" s="144" t="s">
        <v>44</v>
      </c>
      <c r="I17" s="145">
        <v>3.48</v>
      </c>
      <c r="J17" s="21"/>
      <c r="K17" s="144" t="s">
        <v>44</v>
      </c>
      <c r="L17" s="146">
        <v>0</v>
      </c>
      <c r="M17" s="21"/>
      <c r="N17" s="144" t="s">
        <v>44</v>
      </c>
      <c r="O17" s="145">
        <v>3.77</v>
      </c>
      <c r="P17" s="21"/>
      <c r="Q17" s="144" t="s">
        <v>44</v>
      </c>
      <c r="R17" s="145">
        <v>6.3840000000000003</v>
      </c>
      <c r="T17" s="144" t="s">
        <v>44</v>
      </c>
      <c r="U17" s="145">
        <v>5.2320000000000002</v>
      </c>
      <c r="W17" s="144" t="s">
        <v>44</v>
      </c>
      <c r="X17" s="145">
        <v>58.64</v>
      </c>
      <c r="Z17" s="144" t="s">
        <v>44</v>
      </c>
      <c r="AA17" s="146">
        <v>0</v>
      </c>
      <c r="AC17" s="144" t="s">
        <v>44</v>
      </c>
      <c r="AD17" s="145">
        <v>0.53200000000000003</v>
      </c>
      <c r="AF17" s="144" t="s">
        <v>44</v>
      </c>
      <c r="AG17" s="145">
        <v>8.8059999999999992</v>
      </c>
      <c r="AI17" s="144" t="s">
        <v>44</v>
      </c>
      <c r="AJ17" s="145">
        <v>7.75</v>
      </c>
    </row>
    <row r="18" spans="1:36" x14ac:dyDescent="0.25">
      <c r="B18" s="144" t="s">
        <v>45</v>
      </c>
      <c r="C18" s="145">
        <v>1582.83</v>
      </c>
      <c r="D18" s="21"/>
      <c r="E18" s="144" t="s">
        <v>45</v>
      </c>
      <c r="F18" s="145">
        <v>612.48299999999995</v>
      </c>
      <c r="G18" s="21"/>
      <c r="H18" s="144" t="s">
        <v>45</v>
      </c>
      <c r="I18" s="145">
        <v>583.11400000000003</v>
      </c>
      <c r="J18" s="21"/>
      <c r="K18" s="144" t="s">
        <v>45</v>
      </c>
      <c r="L18" s="145">
        <v>265.57900000000001</v>
      </c>
      <c r="M18" s="21"/>
      <c r="N18" s="144" t="s">
        <v>45</v>
      </c>
      <c r="O18" s="145">
        <v>332.80700000000002</v>
      </c>
      <c r="P18" s="21"/>
      <c r="Q18" s="144" t="s">
        <v>45</v>
      </c>
      <c r="R18" s="145">
        <v>282.72000000000003</v>
      </c>
      <c r="T18" s="144" t="s">
        <v>45</v>
      </c>
      <c r="U18" s="145">
        <v>546.19000000000005</v>
      </c>
      <c r="W18" s="144" t="s">
        <v>45</v>
      </c>
      <c r="X18" s="145">
        <v>297.83600000000001</v>
      </c>
      <c r="Z18" s="144" t="s">
        <v>45</v>
      </c>
      <c r="AA18" s="145">
        <v>313.69099999999997</v>
      </c>
      <c r="AC18" s="144" t="s">
        <v>45</v>
      </c>
      <c r="AD18" s="145">
        <v>839.95799999999997</v>
      </c>
      <c r="AF18" s="144" t="s">
        <v>45</v>
      </c>
      <c r="AG18" s="145">
        <v>796.99900000000002</v>
      </c>
      <c r="AI18" s="144" t="s">
        <v>45</v>
      </c>
      <c r="AJ18" s="145">
        <v>1021.45</v>
      </c>
    </row>
    <row r="19" spans="1:36" x14ac:dyDescent="0.25">
      <c r="B19" s="144" t="s">
        <v>46</v>
      </c>
      <c r="C19" s="145">
        <v>702.74599999999998</v>
      </c>
      <c r="D19" s="21"/>
      <c r="E19" s="144" t="s">
        <v>46</v>
      </c>
      <c r="F19" s="145">
        <v>382.142</v>
      </c>
      <c r="G19" s="21"/>
      <c r="H19" s="144" t="s">
        <v>46</v>
      </c>
      <c r="I19" s="145">
        <v>984.26900000000001</v>
      </c>
      <c r="J19" s="21"/>
      <c r="K19" s="144" t="s">
        <v>46</v>
      </c>
      <c r="L19" s="145">
        <v>1147.133</v>
      </c>
      <c r="M19" s="21"/>
      <c r="N19" s="144" t="s">
        <v>46</v>
      </c>
      <c r="O19" s="145">
        <v>2819.9859999999999</v>
      </c>
      <c r="P19" s="21"/>
      <c r="Q19" s="144" t="s">
        <v>46</v>
      </c>
      <c r="R19" s="145">
        <v>561.18600000000004</v>
      </c>
      <c r="T19" s="144" t="s">
        <v>46</v>
      </c>
      <c r="U19" s="145">
        <v>1356.056</v>
      </c>
      <c r="W19" s="144" t="s">
        <v>46</v>
      </c>
      <c r="X19" s="145">
        <v>2379.6880000000001</v>
      </c>
      <c r="Z19" s="144" t="s">
        <v>46</v>
      </c>
      <c r="AA19" s="145">
        <v>2686.5810000000001</v>
      </c>
      <c r="AC19" s="144" t="s">
        <v>46</v>
      </c>
      <c r="AD19" s="145">
        <v>4419.6170000000002</v>
      </c>
      <c r="AF19" s="144" t="s">
        <v>46</v>
      </c>
      <c r="AG19" s="145">
        <v>4640.87</v>
      </c>
      <c r="AI19" s="144" t="s">
        <v>46</v>
      </c>
      <c r="AJ19" s="145">
        <v>2728.67</v>
      </c>
    </row>
    <row r="20" spans="1:36" x14ac:dyDescent="0.25">
      <c r="B20" s="144" t="s">
        <v>47</v>
      </c>
      <c r="C20" s="145">
        <v>550.10500000000002</v>
      </c>
      <c r="D20" s="21"/>
      <c r="E20" s="144" t="s">
        <v>47</v>
      </c>
      <c r="F20" s="145">
        <v>153.48099999999999</v>
      </c>
      <c r="G20" s="21"/>
      <c r="H20" s="144" t="s">
        <v>47</v>
      </c>
      <c r="I20" s="145">
        <v>295.87099999999998</v>
      </c>
      <c r="J20" s="21"/>
      <c r="K20" s="144" t="s">
        <v>47</v>
      </c>
      <c r="L20" s="145">
        <v>290.58499999999998</v>
      </c>
      <c r="M20" s="21"/>
      <c r="N20" s="144" t="s">
        <v>47</v>
      </c>
      <c r="O20" s="145">
        <v>447.00099999999998</v>
      </c>
      <c r="P20" s="21"/>
      <c r="Q20" s="144" t="s">
        <v>47</v>
      </c>
      <c r="R20" s="145">
        <v>172.45</v>
      </c>
      <c r="T20" s="144" t="s">
        <v>47</v>
      </c>
      <c r="U20" s="145">
        <v>229.01599999999999</v>
      </c>
      <c r="W20" s="144" t="s">
        <v>47</v>
      </c>
      <c r="X20" s="145">
        <v>237.55199999999999</v>
      </c>
      <c r="Z20" s="144" t="s">
        <v>47</v>
      </c>
      <c r="AA20" s="145">
        <v>182.327</v>
      </c>
      <c r="AC20" s="144" t="s">
        <v>47</v>
      </c>
      <c r="AD20" s="145">
        <v>71.724999999999994</v>
      </c>
      <c r="AF20" s="144" t="s">
        <v>47</v>
      </c>
      <c r="AG20" s="145">
        <v>384.30200000000002</v>
      </c>
      <c r="AI20" s="144" t="s">
        <v>47</v>
      </c>
      <c r="AJ20" s="145">
        <v>42.182000000000002</v>
      </c>
    </row>
    <row r="21" spans="1:36" x14ac:dyDescent="0.25">
      <c r="B21" s="144" t="s">
        <v>48</v>
      </c>
      <c r="C21" s="145">
        <v>58.637999999999998</v>
      </c>
      <c r="D21" s="21"/>
      <c r="E21" s="144" t="s">
        <v>48</v>
      </c>
      <c r="F21" s="145">
        <v>153.369</v>
      </c>
      <c r="G21" s="21"/>
      <c r="H21" s="144" t="s">
        <v>48</v>
      </c>
      <c r="I21" s="145">
        <v>127.206</v>
      </c>
      <c r="J21" s="21"/>
      <c r="K21" s="144" t="s">
        <v>48</v>
      </c>
      <c r="L21" s="145">
        <v>89.87</v>
      </c>
      <c r="M21" s="21"/>
      <c r="N21" s="144" t="s">
        <v>48</v>
      </c>
      <c r="O21" s="145">
        <v>72.947999999999993</v>
      </c>
      <c r="P21" s="21"/>
      <c r="Q21" s="144" t="s">
        <v>48</v>
      </c>
      <c r="R21" s="145">
        <v>18.651</v>
      </c>
      <c r="T21" s="144" t="s">
        <v>48</v>
      </c>
      <c r="U21" s="145">
        <v>77.515000000000001</v>
      </c>
      <c r="W21" s="144" t="s">
        <v>48</v>
      </c>
      <c r="X21" s="145">
        <v>47.47</v>
      </c>
      <c r="Z21" s="144" t="s">
        <v>48</v>
      </c>
      <c r="AA21" s="145">
        <v>151.31200000000001</v>
      </c>
      <c r="AC21" s="144" t="s">
        <v>48</v>
      </c>
      <c r="AD21" s="145">
        <v>97.769000000000005</v>
      </c>
      <c r="AF21" s="144" t="s">
        <v>48</v>
      </c>
      <c r="AG21" s="145">
        <v>34.99</v>
      </c>
      <c r="AI21" s="144" t="s">
        <v>48</v>
      </c>
      <c r="AJ21" s="145">
        <v>138.47900000000001</v>
      </c>
    </row>
    <row r="22" spans="1:36" s="49" customFormat="1" x14ac:dyDescent="0.25">
      <c r="A22" s="58"/>
      <c r="B22" s="144" t="s">
        <v>49</v>
      </c>
      <c r="C22" s="145">
        <v>16.219000000000001</v>
      </c>
      <c r="D22" s="21"/>
      <c r="E22" s="144" t="s">
        <v>49</v>
      </c>
      <c r="F22" s="145">
        <v>8.2210000000000001</v>
      </c>
      <c r="G22" s="21"/>
      <c r="H22" s="144" t="s">
        <v>49</v>
      </c>
      <c r="I22" s="145">
        <v>2.2879999999999998</v>
      </c>
      <c r="J22" s="21"/>
      <c r="K22" s="144" t="s">
        <v>49</v>
      </c>
      <c r="L22" s="145">
        <v>5.12</v>
      </c>
      <c r="M22" s="21"/>
      <c r="N22" s="144" t="s">
        <v>49</v>
      </c>
      <c r="O22" s="145">
        <v>4.7</v>
      </c>
      <c r="P22" s="21"/>
      <c r="Q22" s="144" t="s">
        <v>49</v>
      </c>
      <c r="R22" s="145">
        <v>0.59099999999999997</v>
      </c>
      <c r="T22" s="144" t="s">
        <v>49</v>
      </c>
      <c r="U22" s="146">
        <v>0</v>
      </c>
      <c r="W22" s="144" t="s">
        <v>49</v>
      </c>
      <c r="X22" s="146">
        <v>0</v>
      </c>
      <c r="Z22" s="144" t="s">
        <v>49</v>
      </c>
      <c r="AA22" s="145">
        <v>0.76100000000000001</v>
      </c>
      <c r="AC22" s="144" t="s">
        <v>49</v>
      </c>
      <c r="AD22" s="145">
        <v>21.109000000000002</v>
      </c>
      <c r="AF22" s="144" t="s">
        <v>49</v>
      </c>
      <c r="AG22" s="145">
        <v>5.61</v>
      </c>
      <c r="AI22" s="144" t="s">
        <v>49</v>
      </c>
      <c r="AJ22" s="145">
        <v>0.91700000000000004</v>
      </c>
    </row>
    <row r="23" spans="1:36" x14ac:dyDescent="0.25">
      <c r="B23" s="144" t="s">
        <v>50</v>
      </c>
      <c r="C23" s="145">
        <v>59.561999999999998</v>
      </c>
      <c r="D23" s="21"/>
      <c r="E23" s="144" t="s">
        <v>50</v>
      </c>
      <c r="F23" s="145">
        <v>66.096000000000004</v>
      </c>
      <c r="G23" s="21"/>
      <c r="H23" s="144" t="s">
        <v>50</v>
      </c>
      <c r="I23" s="145">
        <v>52.156999999999996</v>
      </c>
      <c r="J23" s="21"/>
      <c r="K23" s="144" t="s">
        <v>50</v>
      </c>
      <c r="L23" s="145">
        <v>10.866</v>
      </c>
      <c r="M23" s="21"/>
      <c r="N23" s="144" t="s">
        <v>50</v>
      </c>
      <c r="O23" s="145">
        <v>222.40600000000001</v>
      </c>
      <c r="P23" s="21"/>
      <c r="Q23" s="144" t="s">
        <v>50</v>
      </c>
      <c r="R23" s="145">
        <v>3.18</v>
      </c>
      <c r="T23" s="144" t="s">
        <v>50</v>
      </c>
      <c r="U23" s="145">
        <v>66.001000000000005</v>
      </c>
      <c r="W23" s="144" t="s">
        <v>50</v>
      </c>
      <c r="X23" s="145">
        <v>63.887</v>
      </c>
      <c r="Z23" s="144" t="s">
        <v>50</v>
      </c>
      <c r="AA23" s="145">
        <v>22.437999999999999</v>
      </c>
      <c r="AC23" s="144" t="s">
        <v>50</v>
      </c>
      <c r="AD23" s="145">
        <v>93.638000000000005</v>
      </c>
      <c r="AF23" s="144" t="s">
        <v>50</v>
      </c>
      <c r="AG23" s="145">
        <v>41.460999999999999</v>
      </c>
      <c r="AI23" s="144" t="s">
        <v>50</v>
      </c>
      <c r="AJ23" s="145">
        <v>18.504000000000001</v>
      </c>
    </row>
    <row r="24" spans="1:36" x14ac:dyDescent="0.25">
      <c r="B24" s="144" t="s">
        <v>51</v>
      </c>
      <c r="C24" s="145">
        <v>271.17500000000001</v>
      </c>
      <c r="D24" s="21"/>
      <c r="E24" s="144" t="s">
        <v>51</v>
      </c>
      <c r="F24" s="145">
        <v>321.38</v>
      </c>
      <c r="G24" s="21"/>
      <c r="H24" s="144" t="s">
        <v>51</v>
      </c>
      <c r="I24" s="145">
        <v>95.411000000000001</v>
      </c>
      <c r="J24" s="21"/>
      <c r="K24" s="144" t="s">
        <v>51</v>
      </c>
      <c r="L24" s="145">
        <v>122.441</v>
      </c>
      <c r="M24" s="21"/>
      <c r="N24" s="144" t="s">
        <v>51</v>
      </c>
      <c r="O24" s="145">
        <v>230.46</v>
      </c>
      <c r="P24" s="21"/>
      <c r="Q24" s="144" t="s">
        <v>51</v>
      </c>
      <c r="R24" s="145">
        <v>44.992999999999995</v>
      </c>
      <c r="T24" s="144" t="s">
        <v>51</v>
      </c>
      <c r="U24" s="145">
        <v>210.76999999999998</v>
      </c>
      <c r="W24" s="144" t="s">
        <v>51</v>
      </c>
      <c r="X24" s="145">
        <v>121.306</v>
      </c>
      <c r="Z24" s="144" t="s">
        <v>51</v>
      </c>
      <c r="AA24" s="145">
        <v>150.934</v>
      </c>
      <c r="AC24" s="144" t="s">
        <v>51</v>
      </c>
      <c r="AD24" s="145">
        <v>51.263000000000005</v>
      </c>
      <c r="AF24" s="144" t="s">
        <v>51</v>
      </c>
      <c r="AG24" s="146">
        <v>5.4740000000000002</v>
      </c>
      <c r="AI24" s="144" t="s">
        <v>51</v>
      </c>
      <c r="AJ24" s="145">
        <v>135.31</v>
      </c>
    </row>
    <row r="25" spans="1:36" x14ac:dyDescent="0.25">
      <c r="B25" s="144" t="s">
        <v>52</v>
      </c>
      <c r="C25" s="145">
        <v>0.85899999999999999</v>
      </c>
      <c r="D25" s="21"/>
      <c r="E25" s="144" t="s">
        <v>52</v>
      </c>
      <c r="F25" s="145">
        <v>9.52</v>
      </c>
      <c r="G25" s="21"/>
      <c r="H25" s="144" t="s">
        <v>52</v>
      </c>
      <c r="I25" s="145">
        <v>31.295999999999999</v>
      </c>
      <c r="J25" s="21"/>
      <c r="K25" s="144" t="s">
        <v>52</v>
      </c>
      <c r="L25" s="145">
        <v>43.497</v>
      </c>
      <c r="M25" s="21"/>
      <c r="N25" s="144" t="s">
        <v>52</v>
      </c>
      <c r="O25" s="145">
        <v>77.540000000000006</v>
      </c>
      <c r="P25" s="21"/>
      <c r="Q25" s="144" t="s">
        <v>52</v>
      </c>
      <c r="R25" s="145">
        <v>8.34</v>
      </c>
      <c r="T25" s="144" t="s">
        <v>52</v>
      </c>
      <c r="U25" s="145">
        <v>918.29</v>
      </c>
      <c r="W25" s="144" t="s">
        <v>52</v>
      </c>
      <c r="X25" s="145">
        <v>25.22</v>
      </c>
      <c r="Z25" s="144" t="s">
        <v>52</v>
      </c>
      <c r="AA25" s="145">
        <v>11.25</v>
      </c>
      <c r="AC25" s="144" t="s">
        <v>52</v>
      </c>
      <c r="AD25" s="146">
        <v>0</v>
      </c>
      <c r="AF25" s="144" t="s">
        <v>52</v>
      </c>
      <c r="AG25" s="145">
        <v>2.98</v>
      </c>
      <c r="AI25" s="144" t="s">
        <v>52</v>
      </c>
      <c r="AJ25" s="146">
        <v>0</v>
      </c>
    </row>
    <row r="26" spans="1:36" x14ac:dyDescent="0.25">
      <c r="B26" s="144" t="s">
        <v>53</v>
      </c>
      <c r="C26" s="145">
        <v>258.32799999999997</v>
      </c>
      <c r="D26" s="21"/>
      <c r="E26" s="144" t="s">
        <v>53</v>
      </c>
      <c r="F26" s="145">
        <v>66.385000000000005</v>
      </c>
      <c r="G26" s="21"/>
      <c r="H26" s="144" t="s">
        <v>53</v>
      </c>
      <c r="I26" s="145">
        <v>73.869</v>
      </c>
      <c r="J26" s="21"/>
      <c r="K26" s="144" t="s">
        <v>53</v>
      </c>
      <c r="L26" s="145">
        <v>180.91900000000001</v>
      </c>
      <c r="M26" s="21"/>
      <c r="N26" s="144" t="s">
        <v>53</v>
      </c>
      <c r="O26" s="145">
        <v>151.70599999999999</v>
      </c>
      <c r="P26" s="21"/>
      <c r="Q26" s="144" t="s">
        <v>53</v>
      </c>
      <c r="R26" s="145">
        <v>265.18299999999999</v>
      </c>
      <c r="T26" s="144" t="s">
        <v>53</v>
      </c>
      <c r="U26" s="145">
        <v>196.05600000000001</v>
      </c>
      <c r="W26" s="144" t="s">
        <v>53</v>
      </c>
      <c r="X26" s="145">
        <v>131.32499999999999</v>
      </c>
      <c r="Z26" s="144" t="s">
        <v>53</v>
      </c>
      <c r="AA26" s="145">
        <v>83.394000000000005</v>
      </c>
      <c r="AC26" s="144" t="s">
        <v>53</v>
      </c>
      <c r="AD26" s="145">
        <v>145.935</v>
      </c>
      <c r="AF26" s="144" t="s">
        <v>53</v>
      </c>
      <c r="AG26" s="145">
        <v>130.352</v>
      </c>
      <c r="AI26" s="144" t="s">
        <v>53</v>
      </c>
      <c r="AJ26" s="145">
        <v>18.952000000000002</v>
      </c>
    </row>
    <row r="27" spans="1:36" x14ac:dyDescent="0.25">
      <c r="B27" s="144" t="s">
        <v>54</v>
      </c>
      <c r="C27" s="145">
        <v>23.773</v>
      </c>
      <c r="D27" s="21"/>
      <c r="E27" s="144" t="s">
        <v>54</v>
      </c>
      <c r="F27" s="145">
        <v>1.33</v>
      </c>
      <c r="G27" s="21"/>
      <c r="H27" s="144" t="s">
        <v>54</v>
      </c>
      <c r="I27" s="145">
        <v>45.776000000000003</v>
      </c>
      <c r="J27" s="21"/>
      <c r="K27" s="144" t="s">
        <v>54</v>
      </c>
      <c r="L27" s="145">
        <v>50.045000000000002</v>
      </c>
      <c r="M27" s="21"/>
      <c r="N27" s="144" t="s">
        <v>54</v>
      </c>
      <c r="O27" s="145">
        <v>13.057</v>
      </c>
      <c r="P27" s="21"/>
      <c r="Q27" s="144" t="s">
        <v>54</v>
      </c>
      <c r="R27" s="145">
        <v>277.67200000000003</v>
      </c>
      <c r="T27" s="144" t="s">
        <v>54</v>
      </c>
      <c r="U27" s="145">
        <v>403.738</v>
      </c>
      <c r="W27" s="144" t="s">
        <v>54</v>
      </c>
      <c r="X27" s="145">
        <v>146.16999999999999</v>
      </c>
      <c r="Z27" s="144" t="s">
        <v>54</v>
      </c>
      <c r="AA27" s="145">
        <v>47.744</v>
      </c>
      <c r="AC27" s="144" t="s">
        <v>54</v>
      </c>
      <c r="AD27" s="145">
        <v>31.678000000000001</v>
      </c>
      <c r="AF27" s="144" t="s">
        <v>54</v>
      </c>
      <c r="AG27" s="145">
        <v>103.94</v>
      </c>
      <c r="AI27" s="144" t="s">
        <v>54</v>
      </c>
      <c r="AJ27" s="145">
        <v>115.32</v>
      </c>
    </row>
    <row r="28" spans="1:36" x14ac:dyDescent="0.25">
      <c r="B28" s="144" t="s">
        <v>55</v>
      </c>
      <c r="C28" s="145">
        <v>20.260999999999999</v>
      </c>
      <c r="D28" s="21"/>
      <c r="E28" s="144" t="s">
        <v>55</v>
      </c>
      <c r="F28" s="145">
        <v>1.3639999999999999</v>
      </c>
      <c r="G28" s="21"/>
      <c r="H28" s="144" t="s">
        <v>55</v>
      </c>
      <c r="I28" s="145">
        <v>37.298000000000002</v>
      </c>
      <c r="J28" s="21"/>
      <c r="K28" s="144" t="s">
        <v>55</v>
      </c>
      <c r="L28" s="145">
        <v>41.631</v>
      </c>
      <c r="M28" s="21"/>
      <c r="N28" s="144" t="s">
        <v>55</v>
      </c>
      <c r="O28" s="145">
        <v>35.86</v>
      </c>
      <c r="P28" s="21"/>
      <c r="Q28" s="144" t="s">
        <v>55</v>
      </c>
      <c r="R28" s="145">
        <v>168.04999999999998</v>
      </c>
      <c r="T28" s="144" t="s">
        <v>55</v>
      </c>
      <c r="U28" s="145">
        <v>226.01600000000002</v>
      </c>
      <c r="W28" s="144" t="s">
        <v>55</v>
      </c>
      <c r="X28" s="145">
        <v>32.44</v>
      </c>
      <c r="Z28" s="144" t="s">
        <v>55</v>
      </c>
      <c r="AA28" s="145">
        <v>18.329000000000001</v>
      </c>
      <c r="AC28" s="144" t="s">
        <v>55</v>
      </c>
      <c r="AD28" s="145">
        <v>97.02</v>
      </c>
      <c r="AF28" s="144" t="s">
        <v>55</v>
      </c>
      <c r="AG28" s="145">
        <v>7.89</v>
      </c>
      <c r="AI28" s="144" t="s">
        <v>55</v>
      </c>
      <c r="AJ28" s="145">
        <v>1.5669999999999999</v>
      </c>
    </row>
    <row r="29" spans="1:36" x14ac:dyDescent="0.25">
      <c r="B29" s="144" t="s">
        <v>56</v>
      </c>
      <c r="C29" s="145">
        <v>337.57400000000001</v>
      </c>
      <c r="D29" s="21"/>
      <c r="E29" s="144" t="s">
        <v>56</v>
      </c>
      <c r="F29" s="145">
        <v>112.95699999999999</v>
      </c>
      <c r="G29" s="21"/>
      <c r="H29" s="144" t="s">
        <v>56</v>
      </c>
      <c r="I29" s="145">
        <v>189.61699999999999</v>
      </c>
      <c r="J29" s="21"/>
      <c r="K29" s="144" t="s">
        <v>56</v>
      </c>
      <c r="L29" s="145">
        <v>180.833</v>
      </c>
      <c r="M29" s="21"/>
      <c r="N29" s="144" t="s">
        <v>56</v>
      </c>
      <c r="O29" s="145">
        <v>453.76499999999999</v>
      </c>
      <c r="P29" s="21"/>
      <c r="Q29" s="144" t="s">
        <v>56</v>
      </c>
      <c r="R29" s="145">
        <v>184.11799999999999</v>
      </c>
      <c r="T29" s="144" t="s">
        <v>56</v>
      </c>
      <c r="U29" s="145">
        <v>213.905</v>
      </c>
      <c r="W29" s="144" t="s">
        <v>56</v>
      </c>
      <c r="X29" s="145">
        <v>138.565</v>
      </c>
      <c r="Z29" s="144" t="s">
        <v>56</v>
      </c>
      <c r="AA29" s="145">
        <v>215.279</v>
      </c>
      <c r="AC29" s="144" t="s">
        <v>56</v>
      </c>
      <c r="AD29" s="145">
        <v>548.63900000000001</v>
      </c>
      <c r="AF29" s="144" t="s">
        <v>56</v>
      </c>
      <c r="AG29" s="145">
        <v>250.62</v>
      </c>
      <c r="AI29" s="144" t="s">
        <v>56</v>
      </c>
      <c r="AJ29" s="145">
        <v>180.65899999999999</v>
      </c>
    </row>
    <row r="30" spans="1:36" x14ac:dyDescent="0.25">
      <c r="B30" s="144" t="s">
        <v>57</v>
      </c>
      <c r="C30" s="145">
        <v>0.81499999999999995</v>
      </c>
      <c r="D30" s="21"/>
      <c r="E30" s="144" t="s">
        <v>57</v>
      </c>
      <c r="F30" s="145">
        <v>4.1500000000000004</v>
      </c>
      <c r="G30" s="21"/>
      <c r="H30" s="144" t="s">
        <v>57</v>
      </c>
      <c r="I30" s="145">
        <v>179.066</v>
      </c>
      <c r="J30" s="21"/>
      <c r="K30" s="144" t="s">
        <v>57</v>
      </c>
      <c r="L30" s="145">
        <v>59.494</v>
      </c>
      <c r="M30" s="21"/>
      <c r="N30" s="144" t="s">
        <v>57</v>
      </c>
      <c r="O30" s="145">
        <v>63.185000000000002</v>
      </c>
      <c r="P30" s="21"/>
      <c r="Q30" s="144" t="s">
        <v>57</v>
      </c>
      <c r="R30" s="145">
        <v>96.594999999999999</v>
      </c>
      <c r="T30" s="144" t="s">
        <v>57</v>
      </c>
      <c r="U30" s="145">
        <v>22.18</v>
      </c>
      <c r="W30" s="144" t="s">
        <v>57</v>
      </c>
      <c r="X30" s="145">
        <v>58.462000000000003</v>
      </c>
      <c r="Z30" s="144" t="s">
        <v>57</v>
      </c>
      <c r="AA30" s="145">
        <v>4.0750000000000002</v>
      </c>
      <c r="AC30" s="144" t="s">
        <v>57</v>
      </c>
      <c r="AD30" s="145">
        <v>72.953999999999994</v>
      </c>
      <c r="AF30" s="144" t="s">
        <v>57</v>
      </c>
      <c r="AG30" s="145">
        <v>1.7969999999999999</v>
      </c>
      <c r="AI30" s="144" t="s">
        <v>57</v>
      </c>
      <c r="AJ30" s="145">
        <v>32.938000000000002</v>
      </c>
    </row>
    <row r="31" spans="1:36" x14ac:dyDescent="0.25">
      <c r="B31" s="144" t="s">
        <v>58</v>
      </c>
      <c r="C31" s="145">
        <v>519.37</v>
      </c>
      <c r="D31" s="21"/>
      <c r="E31" s="144" t="s">
        <v>58</v>
      </c>
      <c r="F31" s="145">
        <v>100.47</v>
      </c>
      <c r="G31" s="21"/>
      <c r="H31" s="144" t="s">
        <v>58</v>
      </c>
      <c r="I31" s="145">
        <v>90.025000000000006</v>
      </c>
      <c r="J31" s="21"/>
      <c r="K31" s="144" t="s">
        <v>58</v>
      </c>
      <c r="L31" s="145">
        <v>8.1590000000000007</v>
      </c>
      <c r="M31" s="21"/>
      <c r="N31" s="144" t="s">
        <v>58</v>
      </c>
      <c r="O31" s="145">
        <v>1870.1210000000001</v>
      </c>
      <c r="P31" s="21"/>
      <c r="Q31" s="144" t="s">
        <v>58</v>
      </c>
      <c r="R31" s="145">
        <v>21.062999999999999</v>
      </c>
      <c r="T31" s="144" t="s">
        <v>58</v>
      </c>
      <c r="U31" s="145">
        <v>44.259</v>
      </c>
      <c r="W31" s="144" t="s">
        <v>58</v>
      </c>
      <c r="X31" s="145">
        <v>58.585999999999999</v>
      </c>
      <c r="Z31" s="144" t="s">
        <v>58</v>
      </c>
      <c r="AA31" s="145">
        <v>13.91</v>
      </c>
      <c r="AC31" s="144" t="s">
        <v>58</v>
      </c>
      <c r="AD31" s="145">
        <v>438.923</v>
      </c>
      <c r="AF31" s="144" t="s">
        <v>58</v>
      </c>
      <c r="AG31" s="145">
        <v>182.02</v>
      </c>
      <c r="AI31" s="144" t="s">
        <v>58</v>
      </c>
      <c r="AJ31" s="145">
        <v>183.387</v>
      </c>
    </row>
    <row r="32" spans="1:36" x14ac:dyDescent="0.25">
      <c r="B32" s="144" t="s">
        <v>59</v>
      </c>
      <c r="C32" s="145">
        <v>179.089</v>
      </c>
      <c r="D32" s="21"/>
      <c r="E32" s="144" t="s">
        <v>59</v>
      </c>
      <c r="F32" s="145">
        <v>49.05</v>
      </c>
      <c r="G32" s="21"/>
      <c r="H32" s="144" t="s">
        <v>59</v>
      </c>
      <c r="I32" s="145">
        <v>193.36500000000001</v>
      </c>
      <c r="J32" s="21"/>
      <c r="K32" s="144" t="s">
        <v>59</v>
      </c>
      <c r="L32" s="145">
        <v>357.58</v>
      </c>
      <c r="M32" s="21"/>
      <c r="N32" s="144" t="s">
        <v>59</v>
      </c>
      <c r="O32" s="145">
        <v>125.893</v>
      </c>
      <c r="P32" s="21"/>
      <c r="Q32" s="144" t="s">
        <v>59</v>
      </c>
      <c r="R32" s="145">
        <v>1333.079</v>
      </c>
      <c r="T32" s="144" t="s">
        <v>59</v>
      </c>
      <c r="U32" s="145">
        <v>1053.0609999999999</v>
      </c>
      <c r="W32" s="144" t="s">
        <v>59</v>
      </c>
      <c r="X32" s="145">
        <v>958.50599999999997</v>
      </c>
      <c r="Z32" s="144" t="s">
        <v>59</v>
      </c>
      <c r="AA32" s="145">
        <v>1486.49</v>
      </c>
      <c r="AC32" s="144" t="s">
        <v>59</v>
      </c>
      <c r="AD32" s="145">
        <v>1276.962</v>
      </c>
      <c r="AF32" s="144" t="s">
        <v>59</v>
      </c>
      <c r="AG32" s="145">
        <v>893.10299999999995</v>
      </c>
      <c r="AI32" s="144" t="s">
        <v>59</v>
      </c>
      <c r="AJ32" s="145">
        <v>547.00800000000004</v>
      </c>
    </row>
    <row r="33" spans="2:36" s="21" customFormat="1" x14ac:dyDescent="0.25">
      <c r="B33" s="144" t="s">
        <v>60</v>
      </c>
      <c r="C33" s="145">
        <v>4.4809999999999999</v>
      </c>
      <c r="E33" s="144" t="s">
        <v>60</v>
      </c>
      <c r="F33" s="145">
        <v>2.7869999999999999</v>
      </c>
      <c r="H33" s="144" t="s">
        <v>60</v>
      </c>
      <c r="I33" s="145">
        <v>5.6470000000000002</v>
      </c>
      <c r="K33" s="144" t="s">
        <v>60</v>
      </c>
      <c r="L33" s="145">
        <v>15.78</v>
      </c>
      <c r="N33" s="144" t="s">
        <v>60</v>
      </c>
      <c r="O33" s="145">
        <v>9.3490000000000002</v>
      </c>
      <c r="Q33" s="144" t="s">
        <v>60</v>
      </c>
      <c r="R33" s="145">
        <v>0.65700000000000003</v>
      </c>
      <c r="T33" s="144" t="s">
        <v>60</v>
      </c>
      <c r="U33" s="145">
        <v>55.15</v>
      </c>
      <c r="W33" s="144" t="s">
        <v>60</v>
      </c>
      <c r="X33" s="145">
        <v>141.9</v>
      </c>
      <c r="Z33" s="144" t="s">
        <v>60</v>
      </c>
      <c r="AA33" s="145">
        <v>0.95199999999999996</v>
      </c>
      <c r="AC33" s="144" t="s">
        <v>60</v>
      </c>
      <c r="AD33" s="145">
        <v>7.57</v>
      </c>
      <c r="AF33" s="144" t="s">
        <v>60</v>
      </c>
      <c r="AG33" s="146">
        <v>0</v>
      </c>
      <c r="AI33" s="144" t="s">
        <v>60</v>
      </c>
      <c r="AJ33" s="145">
        <v>2.9</v>
      </c>
    </row>
    <row r="34" spans="2:36" s="21" customFormat="1" x14ac:dyDescent="0.25">
      <c r="B34" s="144" t="s">
        <v>61</v>
      </c>
      <c r="C34" s="145">
        <v>327.22399999999999</v>
      </c>
      <c r="E34" s="144" t="s">
        <v>61</v>
      </c>
      <c r="F34" s="145">
        <v>1062.2670000000001</v>
      </c>
      <c r="H34" s="144" t="s">
        <v>61</v>
      </c>
      <c r="I34" s="145">
        <v>926.95299999999997</v>
      </c>
      <c r="K34" s="144" t="s">
        <v>61</v>
      </c>
      <c r="L34" s="145">
        <v>548.88400000000001</v>
      </c>
      <c r="N34" s="144" t="s">
        <v>61</v>
      </c>
      <c r="O34" s="145">
        <v>949.50599999999997</v>
      </c>
      <c r="Q34" s="144" t="s">
        <v>61</v>
      </c>
      <c r="R34" s="145">
        <v>807.61199999999997</v>
      </c>
      <c r="T34" s="144" t="s">
        <v>61</v>
      </c>
      <c r="U34" s="145">
        <v>581.18600000000004</v>
      </c>
      <c r="W34" s="144" t="s">
        <v>61</v>
      </c>
      <c r="X34" s="145">
        <v>474.21899999999999</v>
      </c>
      <c r="Z34" s="144" t="s">
        <v>61</v>
      </c>
      <c r="AA34" s="145">
        <v>425.26100000000002</v>
      </c>
      <c r="AC34" s="144" t="s">
        <v>61</v>
      </c>
      <c r="AD34" s="254">
        <v>205.16300000000001</v>
      </c>
      <c r="AF34" s="144" t="s">
        <v>61</v>
      </c>
      <c r="AG34" s="145">
        <v>275.55799999999999</v>
      </c>
      <c r="AI34" s="144" t="s">
        <v>61</v>
      </c>
      <c r="AJ34" s="145">
        <v>87.462999999999994</v>
      </c>
    </row>
    <row r="35" spans="2:36" s="21" customFormat="1" x14ac:dyDescent="0.25">
      <c r="B35" s="144" t="s">
        <v>62</v>
      </c>
      <c r="C35" s="145">
        <v>22.088000000000001</v>
      </c>
      <c r="E35" s="144" t="s">
        <v>62</v>
      </c>
      <c r="F35" s="145">
        <v>10.278</v>
      </c>
      <c r="H35" s="144" t="s">
        <v>62</v>
      </c>
      <c r="I35" s="145">
        <v>6.53</v>
      </c>
      <c r="K35" s="144" t="s">
        <v>62</v>
      </c>
      <c r="L35" s="145">
        <v>29.902000000000001</v>
      </c>
      <c r="N35" s="144" t="s">
        <v>62</v>
      </c>
      <c r="O35" s="145">
        <v>48.691000000000003</v>
      </c>
      <c r="Q35" s="144" t="s">
        <v>62</v>
      </c>
      <c r="R35" s="145">
        <v>3.32</v>
      </c>
      <c r="T35" s="144" t="s">
        <v>62</v>
      </c>
      <c r="U35" s="145">
        <v>13.84</v>
      </c>
      <c r="W35" s="144" t="s">
        <v>62</v>
      </c>
      <c r="X35" s="254">
        <v>75.007000000000005</v>
      </c>
      <c r="Z35" s="144" t="s">
        <v>62</v>
      </c>
      <c r="AA35" s="254">
        <v>0.57099999999999995</v>
      </c>
      <c r="AC35" s="144" t="s">
        <v>62</v>
      </c>
      <c r="AD35" s="254">
        <v>7.1529999999999996</v>
      </c>
      <c r="AF35" s="144" t="s">
        <v>62</v>
      </c>
      <c r="AG35" s="145">
        <v>4.8979999999999997</v>
      </c>
      <c r="AI35" s="144" t="s">
        <v>62</v>
      </c>
      <c r="AJ35" s="146">
        <v>0</v>
      </c>
    </row>
    <row r="36" spans="2:36" s="21" customFormat="1" x14ac:dyDescent="0.25">
      <c r="B36" s="144" t="s">
        <v>63</v>
      </c>
      <c r="C36" s="145">
        <v>3414.96</v>
      </c>
      <c r="E36" s="144" t="s">
        <v>63</v>
      </c>
      <c r="F36" s="145">
        <v>2344.3809999999999</v>
      </c>
      <c r="H36" s="144" t="s">
        <v>63</v>
      </c>
      <c r="I36" s="145">
        <v>1569.356</v>
      </c>
      <c r="K36" s="144" t="s">
        <v>63</v>
      </c>
      <c r="L36" s="145">
        <v>1756.2829999999999</v>
      </c>
      <c r="N36" s="144" t="s">
        <v>63</v>
      </c>
      <c r="O36" s="145">
        <v>1610.3669999999997</v>
      </c>
      <c r="Q36" s="144" t="s">
        <v>63</v>
      </c>
      <c r="R36" s="145">
        <v>2008.1559999999999</v>
      </c>
      <c r="T36" s="144" t="s">
        <v>63</v>
      </c>
      <c r="U36" s="145">
        <v>2029.9540000000002</v>
      </c>
      <c r="W36" s="144" t="s">
        <v>63</v>
      </c>
      <c r="X36" s="254">
        <v>1990.9279999999999</v>
      </c>
      <c r="Z36" s="144" t="s">
        <v>63</v>
      </c>
      <c r="AA36" s="254">
        <v>1890.924</v>
      </c>
      <c r="AC36" s="144" t="s">
        <v>63</v>
      </c>
      <c r="AD36" s="254">
        <v>1296.3300000000002</v>
      </c>
      <c r="AF36" s="144" t="s">
        <v>63</v>
      </c>
      <c r="AG36" s="146">
        <v>754.41699999999992</v>
      </c>
      <c r="AI36" s="144" t="s">
        <v>63</v>
      </c>
      <c r="AJ36" s="145">
        <v>1453.9880000000001</v>
      </c>
    </row>
    <row r="37" spans="2:36" s="21" customFormat="1" ht="15.75" thickBot="1" x14ac:dyDescent="0.3">
      <c r="B37" s="150" t="s">
        <v>64</v>
      </c>
      <c r="C37" s="151">
        <v>134.59399999999999</v>
      </c>
      <c r="E37" s="150" t="s">
        <v>64</v>
      </c>
      <c r="F37" s="151">
        <v>149.56399999999999</v>
      </c>
      <c r="H37" s="150" t="s">
        <v>64</v>
      </c>
      <c r="I37" s="151">
        <v>316.30200000000002</v>
      </c>
      <c r="K37" s="150" t="s">
        <v>64</v>
      </c>
      <c r="L37" s="151">
        <v>226.26400000000001</v>
      </c>
      <c r="N37" s="150" t="s">
        <v>64</v>
      </c>
      <c r="O37" s="151">
        <v>179.08600000000001</v>
      </c>
      <c r="Q37" s="150" t="s">
        <v>64</v>
      </c>
      <c r="R37" s="151">
        <v>218.63900000000001</v>
      </c>
      <c r="T37" s="150" t="s">
        <v>64</v>
      </c>
      <c r="U37" s="151">
        <v>40.439</v>
      </c>
      <c r="W37" s="150" t="s">
        <v>64</v>
      </c>
      <c r="X37" s="151">
        <v>66.632000000000005</v>
      </c>
      <c r="Z37" s="150" t="s">
        <v>64</v>
      </c>
      <c r="AA37" s="151">
        <v>166.36799999999999</v>
      </c>
      <c r="AC37" s="150" t="s">
        <v>64</v>
      </c>
      <c r="AD37" s="151">
        <v>53.845999999999997</v>
      </c>
      <c r="AF37" s="150" t="s">
        <v>64</v>
      </c>
      <c r="AG37" s="255">
        <v>49.94</v>
      </c>
      <c r="AI37" s="150" t="s">
        <v>64</v>
      </c>
      <c r="AJ37" s="151">
        <v>124.96899999999999</v>
      </c>
    </row>
    <row r="38" spans="2:36" s="21" customFormat="1" ht="15.75" thickBot="1" x14ac:dyDescent="0.3">
      <c r="B38" s="152" t="s">
        <v>28</v>
      </c>
      <c r="C38" s="174">
        <f>SUM(C6:C37)</f>
        <v>12808.851000000001</v>
      </c>
      <c r="E38" s="152" t="s">
        <v>28</v>
      </c>
      <c r="F38" s="174">
        <f>SUM(F6:F37)</f>
        <v>8846.6470000000008</v>
      </c>
      <c r="H38" s="152" t="s">
        <v>28</v>
      </c>
      <c r="I38" s="174">
        <f>SUM(I6:I37)</f>
        <v>11383.648999999999</v>
      </c>
      <c r="K38" s="152" t="s">
        <v>28</v>
      </c>
      <c r="L38" s="174">
        <f>SUM(L6:L37)</f>
        <v>12364.784999999998</v>
      </c>
      <c r="N38" s="152" t="s">
        <v>28</v>
      </c>
      <c r="O38" s="174">
        <f>SUM(O6:O37)</f>
        <v>12524.046</v>
      </c>
      <c r="Q38" s="152" t="s">
        <v>28</v>
      </c>
      <c r="R38" s="174">
        <f>SUM(R6:R37)</f>
        <v>10839.699000000001</v>
      </c>
      <c r="T38" s="152" t="s">
        <v>28</v>
      </c>
      <c r="U38" s="174">
        <f>SUM(U6:U37)</f>
        <v>11884.280159999998</v>
      </c>
      <c r="W38" s="152" t="s">
        <v>28</v>
      </c>
      <c r="X38" s="174">
        <f>SUM(X6:X37)</f>
        <v>11568.375999999997</v>
      </c>
      <c r="Z38" s="152" t="s">
        <v>28</v>
      </c>
      <c r="AA38" s="174">
        <f>SUM(AA6:AA37)</f>
        <v>8390.7420000000002</v>
      </c>
      <c r="AC38" s="152" t="s">
        <v>28</v>
      </c>
      <c r="AD38" s="174">
        <f>SUM(AD6:AD37)</f>
        <v>11118.773000000001</v>
      </c>
      <c r="AF38" s="152" t="s">
        <v>28</v>
      </c>
      <c r="AG38" s="174">
        <f>SUM(AG6:AG37)</f>
        <v>10730.609999999999</v>
      </c>
      <c r="AI38" s="152" t="s">
        <v>28</v>
      </c>
      <c r="AJ38" s="174">
        <f>SUM(AJ6:AJ37)</f>
        <v>7950.6479999999992</v>
      </c>
    </row>
    <row r="39" spans="2:36" s="21" customFormat="1" ht="12.75" x14ac:dyDescent="0.2"/>
    <row r="40" spans="2:36" s="21" customFormat="1" ht="12.75" x14ac:dyDescent="0.2"/>
    <row r="41" spans="2:36" s="21" customFormat="1" ht="12.75" x14ac:dyDescent="0.2"/>
    <row r="42" spans="2:36" s="21" customFormat="1" x14ac:dyDescent="0.25">
      <c r="D42"/>
      <c r="G42"/>
      <c r="H42"/>
    </row>
    <row r="43" spans="2:36" s="21" customFormat="1" x14ac:dyDescent="0.25">
      <c r="D43"/>
      <c r="G43"/>
      <c r="H43"/>
    </row>
    <row r="44" spans="2:36" s="21" customFormat="1" x14ac:dyDescent="0.25">
      <c r="D44"/>
      <c r="G44"/>
      <c r="H44"/>
    </row>
    <row r="45" spans="2:36" s="21" customFormat="1" x14ac:dyDescent="0.25">
      <c r="D45"/>
      <c r="G45"/>
      <c r="H45"/>
    </row>
    <row r="46" spans="2:36" s="21" customFormat="1" x14ac:dyDescent="0.25">
      <c r="D46"/>
      <c r="G46"/>
      <c r="H46"/>
    </row>
    <row r="47" spans="2:36" s="21" customFormat="1" x14ac:dyDescent="0.25">
      <c r="D47"/>
      <c r="G47"/>
      <c r="H47"/>
    </row>
    <row r="48" spans="2:36" s="21" customFormat="1" x14ac:dyDescent="0.25">
      <c r="D48"/>
      <c r="G48"/>
      <c r="H48"/>
    </row>
    <row r="49" spans="4:8" s="21" customFormat="1" x14ac:dyDescent="0.25">
      <c r="D49"/>
      <c r="G49"/>
      <c r="H49"/>
    </row>
    <row r="50" spans="4:8" s="21" customFormat="1" x14ac:dyDescent="0.25">
      <c r="D50"/>
      <c r="G50"/>
      <c r="H50"/>
    </row>
    <row r="51" spans="4:8" s="21" customFormat="1" x14ac:dyDescent="0.25">
      <c r="D51"/>
      <c r="G51"/>
      <c r="H51"/>
    </row>
    <row r="52" spans="4:8" s="21" customFormat="1" x14ac:dyDescent="0.25">
      <c r="D52"/>
      <c r="G52"/>
      <c r="H52"/>
    </row>
    <row r="53" spans="4:8" s="21" customFormat="1" x14ac:dyDescent="0.25">
      <c r="D53"/>
      <c r="G53"/>
      <c r="H53"/>
    </row>
    <row r="54" spans="4:8" s="21" customFormat="1" x14ac:dyDescent="0.25">
      <c r="D54"/>
      <c r="G54"/>
      <c r="H54"/>
    </row>
    <row r="55" spans="4:8" s="21" customFormat="1" x14ac:dyDescent="0.25">
      <c r="D55"/>
      <c r="G55"/>
      <c r="H55"/>
    </row>
    <row r="56" spans="4:8" s="21" customFormat="1" x14ac:dyDescent="0.25">
      <c r="D56"/>
      <c r="G56"/>
      <c r="H56"/>
    </row>
    <row r="57" spans="4:8" s="21" customFormat="1" x14ac:dyDescent="0.25">
      <c r="D57"/>
      <c r="G57"/>
      <c r="H57"/>
    </row>
    <row r="58" spans="4:8" s="21" customFormat="1" x14ac:dyDescent="0.25">
      <c r="D58"/>
      <c r="G58"/>
      <c r="H58"/>
    </row>
    <row r="59" spans="4:8" s="21" customFormat="1" x14ac:dyDescent="0.25">
      <c r="D59"/>
      <c r="G59"/>
      <c r="H59"/>
    </row>
    <row r="60" spans="4:8" s="21" customFormat="1" x14ac:dyDescent="0.25">
      <c r="D60"/>
      <c r="G60"/>
      <c r="H60"/>
    </row>
    <row r="61" spans="4:8" s="21" customFormat="1" x14ac:dyDescent="0.25">
      <c r="D61"/>
      <c r="G61"/>
      <c r="H61"/>
    </row>
    <row r="62" spans="4:8" s="21" customFormat="1" x14ac:dyDescent="0.25">
      <c r="D62"/>
      <c r="G62"/>
      <c r="H62"/>
    </row>
    <row r="63" spans="4:8" s="21" customFormat="1" x14ac:dyDescent="0.25">
      <c r="D63"/>
      <c r="G63"/>
      <c r="H63"/>
    </row>
    <row r="64" spans="4:8" s="21" customFormat="1" x14ac:dyDescent="0.25">
      <c r="D64"/>
      <c r="G64"/>
      <c r="H64"/>
    </row>
    <row r="65" spans="2:8" s="21" customFormat="1" x14ac:dyDescent="0.25">
      <c r="D65"/>
      <c r="G65"/>
      <c r="H65"/>
    </row>
    <row r="66" spans="2:8" s="21" customFormat="1" x14ac:dyDescent="0.25">
      <c r="D66"/>
      <c r="G66"/>
      <c r="H66"/>
    </row>
    <row r="67" spans="2:8" s="21" customFormat="1" x14ac:dyDescent="0.25">
      <c r="D67"/>
      <c r="G67"/>
      <c r="H67"/>
    </row>
    <row r="68" spans="2:8" s="21" customFormat="1" x14ac:dyDescent="0.25">
      <c r="D68"/>
      <c r="G68"/>
      <c r="H68"/>
    </row>
    <row r="69" spans="2:8" s="21" customFormat="1" x14ac:dyDescent="0.25">
      <c r="D69"/>
      <c r="G69"/>
      <c r="H69"/>
    </row>
    <row r="70" spans="2:8" s="21" customFormat="1" x14ac:dyDescent="0.25">
      <c r="D70"/>
      <c r="G70"/>
      <c r="H70"/>
    </row>
    <row r="71" spans="2:8" s="21" customFormat="1" x14ac:dyDescent="0.25">
      <c r="D71"/>
      <c r="G71"/>
      <c r="H71"/>
    </row>
    <row r="72" spans="2:8" s="21" customFormat="1" x14ac:dyDescent="0.25">
      <c r="D72"/>
      <c r="G72"/>
      <c r="H72"/>
    </row>
    <row r="73" spans="2:8" s="21" customFormat="1" x14ac:dyDescent="0.25">
      <c r="D73"/>
      <c r="G73"/>
      <c r="H73"/>
    </row>
    <row r="74" spans="2:8" s="21" customFormat="1" x14ac:dyDescent="0.25">
      <c r="D74"/>
      <c r="G74"/>
      <c r="H74"/>
    </row>
    <row r="75" spans="2:8" s="21" customFormat="1" x14ac:dyDescent="0.25">
      <c r="B75"/>
      <c r="C75"/>
      <c r="D75"/>
      <c r="E75"/>
      <c r="F75"/>
      <c r="G75"/>
      <c r="H75"/>
    </row>
    <row r="76" spans="2:8" s="21" customFormat="1" x14ac:dyDescent="0.25">
      <c r="B76"/>
      <c r="C76"/>
      <c r="D76"/>
      <c r="E76"/>
      <c r="F76"/>
      <c r="G76"/>
      <c r="H76"/>
    </row>
    <row r="77" spans="2:8" s="21" customFormat="1" x14ac:dyDescent="0.25">
      <c r="B77"/>
      <c r="C77"/>
      <c r="D77"/>
      <c r="E77"/>
      <c r="F77"/>
      <c r="G77"/>
      <c r="H77"/>
    </row>
    <row r="78" spans="2:8" s="21" customFormat="1" x14ac:dyDescent="0.25">
      <c r="D78"/>
      <c r="G78"/>
      <c r="H78"/>
    </row>
    <row r="79" spans="2:8" s="21" customFormat="1" x14ac:dyDescent="0.25">
      <c r="D79"/>
      <c r="G79"/>
      <c r="H79"/>
    </row>
    <row r="80" spans="2:8" s="21" customFormat="1" x14ac:dyDescent="0.25">
      <c r="D80"/>
      <c r="G80"/>
      <c r="H80"/>
    </row>
    <row r="81" spans="4:8" s="21" customFormat="1" x14ac:dyDescent="0.25">
      <c r="D81"/>
      <c r="G81"/>
      <c r="H81"/>
    </row>
    <row r="82" spans="4:8" s="21" customFormat="1" x14ac:dyDescent="0.25">
      <c r="D82"/>
      <c r="G82"/>
      <c r="H82"/>
    </row>
    <row r="83" spans="4:8" s="21" customFormat="1" x14ac:dyDescent="0.25">
      <c r="D83"/>
      <c r="G83"/>
      <c r="H83"/>
    </row>
    <row r="84" spans="4:8" s="21" customFormat="1" x14ac:dyDescent="0.25">
      <c r="D84"/>
      <c r="G84"/>
      <c r="H84"/>
    </row>
    <row r="85" spans="4:8" s="21" customFormat="1" x14ac:dyDescent="0.25">
      <c r="D85"/>
      <c r="G85"/>
      <c r="H85"/>
    </row>
    <row r="86" spans="4:8" s="21" customFormat="1" x14ac:dyDescent="0.25">
      <c r="D86"/>
      <c r="G86"/>
      <c r="H86"/>
    </row>
    <row r="87" spans="4:8" s="21" customFormat="1" x14ac:dyDescent="0.25">
      <c r="D87"/>
      <c r="G87"/>
      <c r="H87"/>
    </row>
    <row r="88" spans="4:8" s="21" customFormat="1" x14ac:dyDescent="0.25">
      <c r="D88"/>
      <c r="G88"/>
      <c r="H88"/>
    </row>
    <row r="89" spans="4:8" s="21" customFormat="1" x14ac:dyDescent="0.25">
      <c r="D89"/>
      <c r="G89"/>
      <c r="H89"/>
    </row>
    <row r="90" spans="4:8" s="21" customFormat="1" x14ac:dyDescent="0.25">
      <c r="D90"/>
      <c r="G90"/>
      <c r="H90"/>
    </row>
    <row r="91" spans="4:8" s="21" customFormat="1" x14ac:dyDescent="0.25">
      <c r="D91"/>
      <c r="G91"/>
      <c r="H91"/>
    </row>
    <row r="92" spans="4:8" s="21" customFormat="1" x14ac:dyDescent="0.25">
      <c r="D92"/>
      <c r="G92"/>
      <c r="H92"/>
    </row>
    <row r="93" spans="4:8" s="21" customFormat="1" x14ac:dyDescent="0.25">
      <c r="D93"/>
      <c r="G93"/>
      <c r="H93"/>
    </row>
    <row r="94" spans="4:8" s="21" customFormat="1" ht="15.75" customHeight="1" x14ac:dyDescent="0.25">
      <c r="D94"/>
      <c r="G94"/>
      <c r="H94"/>
    </row>
    <row r="95" spans="4:8" s="21" customFormat="1" x14ac:dyDescent="0.25">
      <c r="D95"/>
      <c r="G95"/>
      <c r="H95"/>
    </row>
    <row r="96" spans="4:8" s="21" customFormat="1" x14ac:dyDescent="0.25">
      <c r="D96"/>
      <c r="G96"/>
      <c r="H96"/>
    </row>
    <row r="97" spans="4:8" s="21" customFormat="1" x14ac:dyDescent="0.25">
      <c r="D97"/>
      <c r="G97"/>
      <c r="H97"/>
    </row>
    <row r="98" spans="4:8" s="21" customFormat="1" x14ac:dyDescent="0.25">
      <c r="D98"/>
      <c r="G98"/>
      <c r="H98"/>
    </row>
    <row r="99" spans="4:8" s="21" customFormat="1" x14ac:dyDescent="0.25">
      <c r="D99"/>
      <c r="G99"/>
      <c r="H99"/>
    </row>
    <row r="100" spans="4:8" s="21" customFormat="1" x14ac:dyDescent="0.25">
      <c r="D100"/>
      <c r="G100"/>
      <c r="H100"/>
    </row>
    <row r="101" spans="4:8" s="21" customFormat="1" ht="15.75" customHeight="1" x14ac:dyDescent="0.25">
      <c r="D101"/>
      <c r="G101"/>
      <c r="H101"/>
    </row>
    <row r="102" spans="4:8" s="21" customFormat="1" x14ac:dyDescent="0.25">
      <c r="D102"/>
      <c r="G102"/>
      <c r="H102"/>
    </row>
    <row r="103" spans="4:8" s="21" customFormat="1" x14ac:dyDescent="0.25">
      <c r="D103"/>
      <c r="G103"/>
      <c r="H103"/>
    </row>
    <row r="104" spans="4:8" s="21" customFormat="1" x14ac:dyDescent="0.25">
      <c r="D104"/>
      <c r="G104"/>
      <c r="H104"/>
    </row>
    <row r="105" spans="4:8" s="21" customFormat="1" x14ac:dyDescent="0.25">
      <c r="D105"/>
      <c r="G105"/>
      <c r="H105"/>
    </row>
    <row r="106" spans="4:8" s="21" customFormat="1" x14ac:dyDescent="0.25">
      <c r="D106"/>
      <c r="G106"/>
      <c r="H106"/>
    </row>
    <row r="107" spans="4:8" s="21" customFormat="1" x14ac:dyDescent="0.25">
      <c r="D107"/>
      <c r="G107"/>
      <c r="H107"/>
    </row>
    <row r="108" spans="4:8" s="21" customFormat="1" x14ac:dyDescent="0.25">
      <c r="D108"/>
      <c r="G108"/>
      <c r="H108"/>
    </row>
    <row r="109" spans="4:8" s="21" customFormat="1" x14ac:dyDescent="0.25">
      <c r="D109"/>
      <c r="G109"/>
      <c r="H109"/>
    </row>
    <row r="110" spans="4:8" s="21" customFormat="1" x14ac:dyDescent="0.25">
      <c r="D110"/>
      <c r="G110"/>
      <c r="H110"/>
    </row>
    <row r="111" spans="4:8" s="21" customFormat="1" x14ac:dyDescent="0.25">
      <c r="D111"/>
      <c r="G111"/>
      <c r="H111"/>
    </row>
    <row r="112" spans="4:8" s="21" customFormat="1" x14ac:dyDescent="0.25">
      <c r="D112"/>
      <c r="G112"/>
      <c r="H112"/>
    </row>
    <row r="113" spans="2:8" s="21" customFormat="1" x14ac:dyDescent="0.25">
      <c r="B113"/>
      <c r="C113"/>
      <c r="D113"/>
      <c r="E113"/>
      <c r="F113"/>
      <c r="G113"/>
      <c r="H113"/>
    </row>
    <row r="114" spans="2:8" s="21" customFormat="1" x14ac:dyDescent="0.25">
      <c r="B114"/>
      <c r="C114"/>
      <c r="D114"/>
      <c r="E114"/>
      <c r="F114"/>
      <c r="G114"/>
      <c r="H114"/>
    </row>
    <row r="115" spans="2:8" s="21" customFormat="1" x14ac:dyDescent="0.25">
      <c r="B115" s="106"/>
      <c r="C115" s="106"/>
      <c r="D115"/>
      <c r="E115"/>
      <c r="F115"/>
      <c r="G115"/>
      <c r="H115"/>
    </row>
    <row r="116" spans="2:8" s="21" customFormat="1" x14ac:dyDescent="0.25">
      <c r="B116" s="106"/>
      <c r="C116" s="106"/>
      <c r="D116"/>
      <c r="E116"/>
      <c r="F116"/>
      <c r="G116"/>
      <c r="H116"/>
    </row>
    <row r="117" spans="2:8" s="21" customFormat="1" x14ac:dyDescent="0.25">
      <c r="B117" s="106"/>
      <c r="C117" s="106"/>
      <c r="D117"/>
      <c r="E117"/>
      <c r="F117"/>
      <c r="G117"/>
      <c r="H117"/>
    </row>
    <row r="118" spans="2:8" s="21" customFormat="1" x14ac:dyDescent="0.25">
      <c r="B118" s="106"/>
      <c r="C118" s="106"/>
      <c r="D118"/>
      <c r="E118"/>
      <c r="F118"/>
      <c r="G118"/>
      <c r="H118"/>
    </row>
    <row r="119" spans="2:8" s="21" customFormat="1" x14ac:dyDescent="0.25">
      <c r="B119" s="106"/>
      <c r="C119" s="106"/>
      <c r="D119"/>
      <c r="E119"/>
      <c r="F119"/>
      <c r="G119"/>
      <c r="H119"/>
    </row>
    <row r="120" spans="2:8" s="21" customFormat="1" x14ac:dyDescent="0.25">
      <c r="B120" s="106"/>
      <c r="C120" s="106"/>
      <c r="D120"/>
      <c r="E120"/>
      <c r="F120"/>
      <c r="G120"/>
      <c r="H120"/>
    </row>
    <row r="121" spans="2:8" s="21" customFormat="1" x14ac:dyDescent="0.25">
      <c r="B121" s="106"/>
      <c r="C121" s="106"/>
      <c r="D121"/>
      <c r="E121"/>
      <c r="F121"/>
      <c r="G121"/>
      <c r="H121"/>
    </row>
    <row r="122" spans="2:8" s="21" customFormat="1" x14ac:dyDescent="0.25">
      <c r="B122" s="106"/>
      <c r="C122" s="106"/>
      <c r="D122"/>
      <c r="E122"/>
      <c r="F122"/>
      <c r="G122"/>
      <c r="H122"/>
    </row>
    <row r="123" spans="2:8" s="21" customFormat="1" x14ac:dyDescent="0.25">
      <c r="B123" s="106"/>
      <c r="C123" s="106"/>
      <c r="D123"/>
      <c r="E123"/>
      <c r="F123"/>
      <c r="G123"/>
      <c r="H123"/>
    </row>
    <row r="124" spans="2:8" s="21" customFormat="1" x14ac:dyDescent="0.25">
      <c r="B124" s="106"/>
      <c r="C124" s="106"/>
      <c r="D124"/>
      <c r="E124"/>
      <c r="F124"/>
      <c r="G124"/>
      <c r="H124"/>
    </row>
    <row r="125" spans="2:8" s="21" customFormat="1" x14ac:dyDescent="0.25">
      <c r="B125" s="106"/>
      <c r="C125" s="106"/>
      <c r="D125"/>
      <c r="E125"/>
      <c r="F125"/>
      <c r="G125"/>
      <c r="H125"/>
    </row>
    <row r="126" spans="2:8" s="21" customFormat="1" x14ac:dyDescent="0.25">
      <c r="B126" s="106"/>
      <c r="C126" s="106"/>
      <c r="D126"/>
      <c r="E126"/>
      <c r="F126"/>
      <c r="G126"/>
      <c r="H126"/>
    </row>
    <row r="127" spans="2:8" s="21" customFormat="1" x14ac:dyDescent="0.25">
      <c r="B127" s="106"/>
      <c r="C127" s="106"/>
      <c r="D127"/>
      <c r="E127"/>
      <c r="F127"/>
      <c r="G127"/>
      <c r="H127"/>
    </row>
    <row r="128" spans="2:8" s="21" customFormat="1" x14ac:dyDescent="0.25">
      <c r="B128" s="106"/>
      <c r="C128" s="106"/>
      <c r="D128"/>
      <c r="E128"/>
      <c r="F128"/>
      <c r="G128"/>
      <c r="H128"/>
    </row>
    <row r="129" spans="2:8" s="21" customFormat="1" x14ac:dyDescent="0.25">
      <c r="B129" s="106"/>
      <c r="C129" s="106"/>
      <c r="D129"/>
      <c r="E129"/>
      <c r="F129"/>
      <c r="G129"/>
      <c r="H129"/>
    </row>
    <row r="130" spans="2:8" s="21" customFormat="1" x14ac:dyDescent="0.25">
      <c r="B130" s="106"/>
      <c r="C130" s="106"/>
      <c r="D130"/>
      <c r="E130"/>
      <c r="F130"/>
      <c r="G130"/>
      <c r="H130"/>
    </row>
    <row r="131" spans="2:8" s="21" customFormat="1" x14ac:dyDescent="0.25">
      <c r="B131" s="106"/>
      <c r="C131" s="106"/>
      <c r="D131"/>
      <c r="E131"/>
      <c r="F131"/>
      <c r="G131"/>
      <c r="H131"/>
    </row>
    <row r="132" spans="2:8" s="21" customFormat="1" x14ac:dyDescent="0.25">
      <c r="B132" s="106"/>
      <c r="C132" s="106"/>
      <c r="D132"/>
      <c r="E132"/>
      <c r="F132"/>
      <c r="G132"/>
      <c r="H132"/>
    </row>
    <row r="133" spans="2:8" s="21" customFormat="1" x14ac:dyDescent="0.25">
      <c r="B133" s="106"/>
      <c r="C133" s="106"/>
      <c r="D133"/>
      <c r="E133"/>
      <c r="F133"/>
      <c r="G133"/>
      <c r="H133"/>
    </row>
    <row r="134" spans="2:8" s="21" customFormat="1" x14ac:dyDescent="0.25">
      <c r="B134" s="106"/>
      <c r="C134" s="106"/>
      <c r="D134"/>
      <c r="E134"/>
      <c r="F134"/>
      <c r="G134"/>
      <c r="H134"/>
    </row>
    <row r="135" spans="2:8" s="21" customFormat="1" x14ac:dyDescent="0.25">
      <c r="B135" s="106"/>
      <c r="C135" s="106"/>
      <c r="D135"/>
      <c r="E135"/>
      <c r="F135"/>
      <c r="G135"/>
      <c r="H135"/>
    </row>
    <row r="136" spans="2:8" s="21" customFormat="1" x14ac:dyDescent="0.25">
      <c r="B136" s="106"/>
      <c r="C136" s="106"/>
      <c r="D136"/>
      <c r="E136"/>
      <c r="F136"/>
      <c r="G136"/>
      <c r="H136"/>
    </row>
    <row r="137" spans="2:8" s="21" customFormat="1" x14ac:dyDescent="0.25">
      <c r="B137" s="106"/>
      <c r="C137" s="106"/>
      <c r="D137"/>
      <c r="E137"/>
      <c r="F137"/>
      <c r="G137"/>
      <c r="H137"/>
    </row>
    <row r="138" spans="2:8" s="21" customFormat="1" x14ac:dyDescent="0.25">
      <c r="B138" s="106"/>
      <c r="C138" s="106"/>
      <c r="D138"/>
      <c r="E138"/>
      <c r="F138"/>
      <c r="G138"/>
      <c r="H138"/>
    </row>
    <row r="139" spans="2:8" s="21" customFormat="1" x14ac:dyDescent="0.25">
      <c r="B139" s="106"/>
      <c r="C139" s="106"/>
      <c r="D139"/>
      <c r="E139"/>
      <c r="F139"/>
      <c r="G139"/>
      <c r="H139"/>
    </row>
    <row r="140" spans="2:8" s="21" customFormat="1" x14ac:dyDescent="0.25">
      <c r="B140" s="106"/>
      <c r="C140" s="106"/>
      <c r="D140"/>
      <c r="E140"/>
      <c r="F140"/>
      <c r="G140"/>
      <c r="H140"/>
    </row>
    <row r="141" spans="2:8" s="21" customFormat="1" x14ac:dyDescent="0.25">
      <c r="B141" s="106"/>
      <c r="C141" s="106"/>
      <c r="D141"/>
      <c r="E141"/>
      <c r="F141"/>
      <c r="G141"/>
      <c r="H141"/>
    </row>
    <row r="142" spans="2:8" s="21" customFormat="1" x14ac:dyDescent="0.25">
      <c r="B142" s="106"/>
      <c r="C142" s="106"/>
      <c r="D142"/>
      <c r="E142"/>
      <c r="F142"/>
      <c r="G142"/>
      <c r="H142"/>
    </row>
    <row r="143" spans="2:8" s="21" customFormat="1" x14ac:dyDescent="0.25">
      <c r="B143" s="106"/>
      <c r="C143" s="106"/>
      <c r="D143"/>
      <c r="E143"/>
      <c r="F143"/>
      <c r="G143"/>
      <c r="H143"/>
    </row>
    <row r="144" spans="2:8" s="21" customFormat="1" x14ac:dyDescent="0.25">
      <c r="B144" s="106"/>
      <c r="C144" s="106"/>
      <c r="D144"/>
      <c r="E144"/>
      <c r="F144"/>
      <c r="G144"/>
      <c r="H144"/>
    </row>
    <row r="145" spans="2:8" s="21" customFormat="1" x14ac:dyDescent="0.25">
      <c r="B145" s="106"/>
      <c r="C145" s="106"/>
      <c r="D145"/>
      <c r="E145"/>
      <c r="F145"/>
      <c r="G145"/>
      <c r="H145"/>
    </row>
    <row r="146" spans="2:8" s="21" customFormat="1" x14ac:dyDescent="0.25">
      <c r="B146" s="106"/>
      <c r="C146" s="106"/>
      <c r="D146"/>
      <c r="E146"/>
      <c r="F146"/>
      <c r="G146"/>
      <c r="H146"/>
    </row>
    <row r="147" spans="2:8" s="21" customFormat="1" x14ac:dyDescent="0.25">
      <c r="B147" s="106"/>
      <c r="C147" s="106"/>
      <c r="D147"/>
      <c r="E147"/>
      <c r="F147"/>
      <c r="G147"/>
      <c r="H147"/>
    </row>
    <row r="148" spans="2:8" s="21" customFormat="1" x14ac:dyDescent="0.25">
      <c r="B148" s="106"/>
      <c r="C148" s="106"/>
      <c r="D148"/>
      <c r="E148"/>
      <c r="F148"/>
      <c r="G148"/>
      <c r="H148"/>
    </row>
    <row r="149" spans="2:8" s="21" customFormat="1" x14ac:dyDescent="0.25">
      <c r="B149" s="106"/>
      <c r="C149" s="106"/>
      <c r="D149"/>
      <c r="E149"/>
      <c r="F149"/>
      <c r="G149"/>
      <c r="H149"/>
    </row>
    <row r="150" spans="2:8" s="21" customFormat="1" x14ac:dyDescent="0.25">
      <c r="B150" s="106"/>
      <c r="C150" s="106"/>
      <c r="D150"/>
      <c r="E150"/>
      <c r="F150"/>
      <c r="G150"/>
      <c r="H150"/>
    </row>
    <row r="151" spans="2:8" s="21" customFormat="1" x14ac:dyDescent="0.25">
      <c r="B151"/>
      <c r="C151"/>
      <c r="D151"/>
      <c r="E151"/>
      <c r="F151"/>
      <c r="G151"/>
      <c r="H151"/>
    </row>
    <row r="152" spans="2:8" s="21" customFormat="1" x14ac:dyDescent="0.25">
      <c r="B152"/>
      <c r="C152" s="88"/>
      <c r="D152"/>
      <c r="E152"/>
      <c r="F152"/>
      <c r="G152"/>
      <c r="H152"/>
    </row>
    <row r="153" spans="2:8" s="21" customFormat="1" x14ac:dyDescent="0.25">
      <c r="B153"/>
      <c r="C153"/>
      <c r="D153"/>
      <c r="E153"/>
      <c r="F153"/>
      <c r="G153"/>
      <c r="H153"/>
    </row>
    <row r="154" spans="2:8" s="21" customFormat="1" x14ac:dyDescent="0.25">
      <c r="B154"/>
      <c r="C154"/>
      <c r="D154"/>
      <c r="E154"/>
      <c r="F154"/>
      <c r="G154"/>
      <c r="H154"/>
    </row>
    <row r="155" spans="2:8" s="21" customFormat="1" x14ac:dyDescent="0.25">
      <c r="B155"/>
      <c r="C155"/>
      <c r="D155"/>
      <c r="E155"/>
      <c r="F155"/>
      <c r="G155"/>
      <c r="H155"/>
    </row>
    <row r="156" spans="2:8" s="21" customFormat="1" x14ac:dyDescent="0.25">
      <c r="B156"/>
      <c r="C156"/>
      <c r="D156"/>
      <c r="E156"/>
      <c r="F156"/>
      <c r="G156"/>
      <c r="H156"/>
    </row>
    <row r="157" spans="2:8" s="21" customFormat="1" x14ac:dyDescent="0.25">
      <c r="B157"/>
      <c r="C157"/>
      <c r="D157"/>
      <c r="E157"/>
      <c r="F157"/>
      <c r="G157"/>
      <c r="H157"/>
    </row>
    <row r="158" spans="2:8" s="21" customFormat="1" x14ac:dyDescent="0.25">
      <c r="B158"/>
      <c r="C158"/>
      <c r="D158"/>
      <c r="E158"/>
      <c r="F158"/>
      <c r="G158"/>
      <c r="H158"/>
    </row>
    <row r="159" spans="2:8" s="21" customFormat="1" x14ac:dyDescent="0.25">
      <c r="B159"/>
      <c r="C159"/>
      <c r="D159"/>
      <c r="E159"/>
      <c r="F159"/>
      <c r="G159"/>
      <c r="H159"/>
    </row>
    <row r="160" spans="2:8" s="21" customFormat="1" x14ac:dyDescent="0.25">
      <c r="B160"/>
      <c r="C160"/>
      <c r="D160"/>
      <c r="E160"/>
      <c r="F160"/>
      <c r="G160"/>
      <c r="H160"/>
    </row>
    <row r="161" spans="2:8" s="21" customFormat="1" x14ac:dyDescent="0.25">
      <c r="B161"/>
      <c r="C161"/>
      <c r="D161"/>
      <c r="E161"/>
      <c r="F161"/>
      <c r="G161"/>
      <c r="H161"/>
    </row>
    <row r="162" spans="2:8" s="21" customFormat="1" x14ac:dyDescent="0.25">
      <c r="B162"/>
      <c r="C162"/>
      <c r="D162"/>
      <c r="E162"/>
      <c r="F162"/>
      <c r="G162"/>
      <c r="H162"/>
    </row>
    <row r="163" spans="2:8" s="21" customFormat="1" x14ac:dyDescent="0.25">
      <c r="B163"/>
      <c r="C163"/>
      <c r="D163"/>
      <c r="E163"/>
      <c r="F163"/>
      <c r="G163"/>
      <c r="H163"/>
    </row>
    <row r="164" spans="2:8" s="21" customFormat="1" x14ac:dyDescent="0.25">
      <c r="B164"/>
      <c r="C164"/>
      <c r="D164"/>
      <c r="E164"/>
      <c r="F164"/>
      <c r="G164"/>
      <c r="H164"/>
    </row>
    <row r="165" spans="2:8" s="21" customFormat="1" x14ac:dyDescent="0.25">
      <c r="B165"/>
      <c r="C165"/>
      <c r="D165"/>
      <c r="E165"/>
      <c r="F165"/>
      <c r="G165"/>
      <c r="H165"/>
    </row>
    <row r="166" spans="2:8" s="21" customFormat="1" x14ac:dyDescent="0.25">
      <c r="B166"/>
      <c r="C166"/>
      <c r="D166"/>
      <c r="E166"/>
      <c r="F166"/>
      <c r="G166"/>
      <c r="H166"/>
    </row>
    <row r="167" spans="2:8" s="21" customFormat="1" x14ac:dyDescent="0.25">
      <c r="B167"/>
      <c r="C167"/>
      <c r="D167"/>
      <c r="E167"/>
      <c r="F167"/>
      <c r="G167"/>
      <c r="H167"/>
    </row>
    <row r="168" spans="2:8" s="21" customFormat="1" x14ac:dyDescent="0.25">
      <c r="B168"/>
      <c r="C168"/>
      <c r="D168"/>
      <c r="E168"/>
      <c r="F168"/>
      <c r="G168"/>
      <c r="H168"/>
    </row>
    <row r="169" spans="2:8" s="21" customFormat="1" x14ac:dyDescent="0.25">
      <c r="B169"/>
      <c r="C169"/>
      <c r="D169"/>
      <c r="E169"/>
      <c r="F169"/>
      <c r="G169"/>
      <c r="H169"/>
    </row>
    <row r="170" spans="2:8" s="21" customFormat="1" x14ac:dyDescent="0.25">
      <c r="B170"/>
      <c r="C170"/>
      <c r="D170"/>
      <c r="E170"/>
      <c r="F170"/>
      <c r="G170"/>
      <c r="H170"/>
    </row>
    <row r="171" spans="2:8" s="21" customFormat="1" x14ac:dyDescent="0.25">
      <c r="B171"/>
      <c r="C171"/>
      <c r="D171"/>
      <c r="E171"/>
      <c r="F171"/>
      <c r="G171"/>
      <c r="H171"/>
    </row>
    <row r="172" spans="2:8" s="21" customFormat="1" x14ac:dyDescent="0.25">
      <c r="B172"/>
      <c r="C172"/>
      <c r="D172"/>
      <c r="E172"/>
      <c r="F172"/>
      <c r="G172"/>
      <c r="H172"/>
    </row>
    <row r="173" spans="2:8" s="21" customFormat="1" x14ac:dyDescent="0.25">
      <c r="B173"/>
      <c r="C173"/>
      <c r="D173"/>
      <c r="E173"/>
      <c r="F173"/>
      <c r="G173"/>
      <c r="H173"/>
    </row>
    <row r="174" spans="2:8" s="21" customFormat="1" x14ac:dyDescent="0.25">
      <c r="B174"/>
      <c r="C174"/>
      <c r="D174"/>
      <c r="E174"/>
      <c r="F174"/>
      <c r="G174"/>
      <c r="H174"/>
    </row>
    <row r="175" spans="2:8" s="21" customFormat="1" x14ac:dyDescent="0.25">
      <c r="B175"/>
      <c r="C175"/>
      <c r="D175"/>
      <c r="E175"/>
      <c r="F175"/>
      <c r="G175"/>
      <c r="H175"/>
    </row>
    <row r="176" spans="2:8" s="21" customFormat="1" x14ac:dyDescent="0.25">
      <c r="B176"/>
      <c r="C176"/>
      <c r="D176"/>
      <c r="E176"/>
      <c r="F176"/>
      <c r="G176"/>
      <c r="H176"/>
    </row>
    <row r="177" spans="2:8" s="21" customFormat="1" x14ac:dyDescent="0.25">
      <c r="B177"/>
      <c r="C177"/>
      <c r="D177"/>
      <c r="E177"/>
      <c r="F177"/>
      <c r="G177"/>
      <c r="H177"/>
    </row>
    <row r="178" spans="2:8" s="21" customFormat="1" x14ac:dyDescent="0.25">
      <c r="B178"/>
      <c r="C178"/>
      <c r="D178"/>
      <c r="E178"/>
      <c r="F178"/>
      <c r="G178"/>
      <c r="H178"/>
    </row>
    <row r="179" spans="2:8" s="21" customFormat="1" x14ac:dyDescent="0.25">
      <c r="B179"/>
      <c r="C179"/>
      <c r="D179"/>
      <c r="E179"/>
      <c r="F179"/>
      <c r="G179"/>
      <c r="H179"/>
    </row>
    <row r="180" spans="2:8" s="21" customFormat="1" x14ac:dyDescent="0.25">
      <c r="B180"/>
      <c r="C180"/>
      <c r="D180"/>
      <c r="E180"/>
      <c r="F180"/>
      <c r="G180"/>
      <c r="H180"/>
    </row>
    <row r="181" spans="2:8" s="21" customFormat="1" x14ac:dyDescent="0.25">
      <c r="B181"/>
      <c r="C181"/>
      <c r="D181"/>
      <c r="E181"/>
      <c r="F181"/>
      <c r="G181"/>
      <c r="H181"/>
    </row>
    <row r="182" spans="2:8" s="21" customFormat="1" x14ac:dyDescent="0.25">
      <c r="B182"/>
      <c r="C182"/>
      <c r="D182"/>
      <c r="E182"/>
      <c r="F182"/>
      <c r="G182"/>
      <c r="H182"/>
    </row>
    <row r="183" spans="2:8" s="21" customFormat="1" x14ac:dyDescent="0.25">
      <c r="B183"/>
      <c r="C183"/>
      <c r="D183"/>
      <c r="E183"/>
      <c r="F183"/>
      <c r="G183"/>
      <c r="H183"/>
    </row>
    <row r="184" spans="2:8" s="21" customFormat="1" x14ac:dyDescent="0.25">
      <c r="B184"/>
      <c r="C184"/>
      <c r="D184"/>
      <c r="E184"/>
      <c r="F184"/>
      <c r="G184"/>
      <c r="H184"/>
    </row>
    <row r="185" spans="2:8" s="21" customFormat="1" x14ac:dyDescent="0.25">
      <c r="B185"/>
      <c r="C185"/>
      <c r="D185"/>
      <c r="E185"/>
      <c r="F185"/>
      <c r="G185"/>
      <c r="H185"/>
    </row>
    <row r="186" spans="2:8" s="21" customFormat="1" x14ac:dyDescent="0.25">
      <c r="B186"/>
      <c r="C186"/>
      <c r="D186"/>
      <c r="E186"/>
      <c r="F186"/>
      <c r="G186"/>
      <c r="H186"/>
    </row>
    <row r="187" spans="2:8" s="21" customFormat="1" x14ac:dyDescent="0.25">
      <c r="B187"/>
      <c r="C187"/>
      <c r="D187"/>
      <c r="E187"/>
      <c r="F187"/>
      <c r="G187"/>
      <c r="H187"/>
    </row>
    <row r="188" spans="2:8" s="21" customFormat="1" x14ac:dyDescent="0.25">
      <c r="B188"/>
      <c r="C188"/>
      <c r="D188"/>
      <c r="E188"/>
      <c r="F188"/>
      <c r="G188"/>
      <c r="H188"/>
    </row>
    <row r="189" spans="2:8" s="21" customFormat="1" x14ac:dyDescent="0.25">
      <c r="B189"/>
      <c r="C189"/>
      <c r="D189"/>
      <c r="E189"/>
      <c r="F189"/>
      <c r="G189"/>
      <c r="H189"/>
    </row>
    <row r="190" spans="2:8" s="21" customFormat="1" x14ac:dyDescent="0.25">
      <c r="B190"/>
      <c r="C190"/>
      <c r="D190"/>
      <c r="E190"/>
      <c r="F190"/>
      <c r="G190"/>
      <c r="H190"/>
    </row>
    <row r="191" spans="2:8" s="21" customFormat="1" x14ac:dyDescent="0.25">
      <c r="B191"/>
      <c r="C191"/>
      <c r="D191"/>
      <c r="E191"/>
      <c r="F191"/>
      <c r="G191"/>
      <c r="H191"/>
    </row>
    <row r="192" spans="2:8" s="21" customFormat="1" x14ac:dyDescent="0.25">
      <c r="B192"/>
      <c r="C192"/>
      <c r="D192"/>
      <c r="E192"/>
      <c r="F192"/>
      <c r="G192"/>
      <c r="H192"/>
    </row>
    <row r="193" spans="2:8" s="21" customFormat="1" x14ac:dyDescent="0.25">
      <c r="B193"/>
      <c r="C193"/>
      <c r="D193"/>
      <c r="E193"/>
      <c r="F193"/>
      <c r="G193"/>
      <c r="H193"/>
    </row>
    <row r="194" spans="2:8" s="21" customFormat="1" x14ac:dyDescent="0.25">
      <c r="B194"/>
      <c r="C194"/>
      <c r="D194"/>
      <c r="E194"/>
      <c r="F194"/>
      <c r="G194"/>
      <c r="H194"/>
    </row>
    <row r="195" spans="2:8" s="21" customFormat="1" x14ac:dyDescent="0.25">
      <c r="B195"/>
      <c r="C195"/>
      <c r="D195"/>
      <c r="E195"/>
      <c r="F195"/>
      <c r="G195"/>
      <c r="H195"/>
    </row>
    <row r="196" spans="2:8" s="21" customFormat="1" x14ac:dyDescent="0.25">
      <c r="B196"/>
      <c r="C196"/>
      <c r="D196"/>
      <c r="E196"/>
      <c r="F196"/>
      <c r="G196"/>
      <c r="H196"/>
    </row>
    <row r="197" spans="2:8" s="21" customFormat="1" x14ac:dyDescent="0.25">
      <c r="B197"/>
      <c r="C197"/>
      <c r="D197"/>
      <c r="E197"/>
      <c r="F197"/>
      <c r="G197"/>
      <c r="H197"/>
    </row>
    <row r="198" spans="2:8" s="21" customFormat="1" x14ac:dyDescent="0.25">
      <c r="B198"/>
      <c r="C198"/>
      <c r="D198"/>
      <c r="E198"/>
      <c r="F198"/>
      <c r="G198"/>
      <c r="H198"/>
    </row>
    <row r="199" spans="2:8" s="21" customFormat="1" x14ac:dyDescent="0.25">
      <c r="B199"/>
      <c r="C199"/>
      <c r="D199"/>
      <c r="E199"/>
      <c r="F199"/>
      <c r="G199"/>
      <c r="H199"/>
    </row>
    <row r="200" spans="2:8" s="21" customFormat="1" x14ac:dyDescent="0.25">
      <c r="B200"/>
      <c r="C200"/>
      <c r="D200"/>
      <c r="E200"/>
      <c r="F200"/>
      <c r="G200"/>
      <c r="H200"/>
    </row>
    <row r="201" spans="2:8" s="21" customFormat="1" x14ac:dyDescent="0.25">
      <c r="B201"/>
      <c r="C201"/>
      <c r="D201"/>
      <c r="E201"/>
      <c r="F201"/>
      <c r="G201"/>
      <c r="H201"/>
    </row>
    <row r="202" spans="2:8" s="21" customFormat="1" x14ac:dyDescent="0.25">
      <c r="B202"/>
      <c r="C202"/>
      <c r="D202"/>
      <c r="E202"/>
      <c r="F202"/>
      <c r="G202"/>
      <c r="H202"/>
    </row>
    <row r="203" spans="2:8" s="21" customFormat="1" x14ac:dyDescent="0.25">
      <c r="B203"/>
      <c r="C203"/>
      <c r="D203"/>
      <c r="E203"/>
      <c r="F203"/>
      <c r="G203"/>
      <c r="H203"/>
    </row>
    <row r="204" spans="2:8" s="21" customFormat="1" x14ac:dyDescent="0.25">
      <c r="B204"/>
      <c r="C204"/>
      <c r="D204"/>
      <c r="E204"/>
      <c r="F204"/>
      <c r="G204"/>
      <c r="H204"/>
    </row>
    <row r="205" spans="2:8" s="21" customFormat="1" x14ac:dyDescent="0.25">
      <c r="B205"/>
      <c r="C205"/>
      <c r="D205"/>
      <c r="E205"/>
      <c r="F205"/>
      <c r="G205"/>
      <c r="H205"/>
    </row>
    <row r="206" spans="2:8" s="21" customFormat="1" x14ac:dyDescent="0.25">
      <c r="B206"/>
      <c r="C206"/>
      <c r="D206"/>
      <c r="E206"/>
      <c r="F206"/>
      <c r="G206"/>
      <c r="H206"/>
    </row>
    <row r="207" spans="2:8" s="21" customFormat="1" x14ac:dyDescent="0.25">
      <c r="B207"/>
      <c r="C207"/>
      <c r="D207"/>
      <c r="E207"/>
      <c r="F207"/>
      <c r="G207"/>
      <c r="H207"/>
    </row>
    <row r="208" spans="2:8" s="21" customFormat="1" x14ac:dyDescent="0.25">
      <c r="B208"/>
      <c r="C208"/>
      <c r="D208"/>
      <c r="E208"/>
      <c r="F208"/>
      <c r="G208"/>
      <c r="H208"/>
    </row>
    <row r="209" spans="2:8" s="21" customFormat="1" x14ac:dyDescent="0.25">
      <c r="B209"/>
      <c r="C209"/>
      <c r="D209"/>
      <c r="E209"/>
      <c r="F209"/>
      <c r="G209"/>
      <c r="H209"/>
    </row>
    <row r="210" spans="2:8" s="21" customFormat="1" x14ac:dyDescent="0.25">
      <c r="B210"/>
      <c r="C210"/>
      <c r="D210"/>
      <c r="E210"/>
      <c r="F210"/>
      <c r="G210"/>
      <c r="H210"/>
    </row>
    <row r="211" spans="2:8" s="21" customFormat="1" x14ac:dyDescent="0.25">
      <c r="B211"/>
      <c r="C211"/>
      <c r="D211"/>
      <c r="E211"/>
      <c r="F211"/>
      <c r="G211"/>
      <c r="H211"/>
    </row>
    <row r="212" spans="2:8" s="21" customFormat="1" x14ac:dyDescent="0.25">
      <c r="B212"/>
      <c r="C212"/>
      <c r="D212"/>
      <c r="E212"/>
      <c r="F212"/>
      <c r="G212"/>
      <c r="H212"/>
    </row>
    <row r="213" spans="2:8" s="21" customFormat="1" x14ac:dyDescent="0.25">
      <c r="B213"/>
      <c r="C213"/>
      <c r="D213"/>
      <c r="E213"/>
      <c r="F213"/>
      <c r="G213"/>
      <c r="H213"/>
    </row>
    <row r="214" spans="2:8" s="21" customFormat="1" x14ac:dyDescent="0.25">
      <c r="B214"/>
      <c r="C214"/>
      <c r="D214"/>
      <c r="E214"/>
      <c r="F214"/>
      <c r="G214"/>
      <c r="H214"/>
    </row>
    <row r="215" spans="2:8" s="21" customFormat="1" x14ac:dyDescent="0.25">
      <c r="B215"/>
      <c r="C215"/>
      <c r="D215"/>
      <c r="E215"/>
      <c r="F215"/>
      <c r="G215"/>
      <c r="H215"/>
    </row>
    <row r="216" spans="2:8" s="21" customFormat="1" x14ac:dyDescent="0.25">
      <c r="B216"/>
      <c r="C216"/>
      <c r="D216"/>
      <c r="E216"/>
      <c r="F216"/>
      <c r="G216"/>
      <c r="H216"/>
    </row>
    <row r="217" spans="2:8" s="21" customFormat="1" x14ac:dyDescent="0.25">
      <c r="B217"/>
      <c r="C217"/>
      <c r="D217"/>
      <c r="E217"/>
      <c r="F217"/>
      <c r="G217"/>
      <c r="H217"/>
    </row>
    <row r="218" spans="2:8" s="21" customFormat="1" x14ac:dyDescent="0.25">
      <c r="B218"/>
      <c r="C218"/>
      <c r="D218"/>
      <c r="E218"/>
      <c r="F218"/>
      <c r="G218"/>
      <c r="H218"/>
    </row>
    <row r="219" spans="2:8" s="21" customFormat="1" x14ac:dyDescent="0.25">
      <c r="B219"/>
      <c r="C219"/>
      <c r="D219"/>
      <c r="E219"/>
      <c r="F219"/>
      <c r="G219"/>
      <c r="H219"/>
    </row>
    <row r="220" spans="2:8" s="21" customFormat="1" x14ac:dyDescent="0.25">
      <c r="B220"/>
      <c r="C220"/>
      <c r="D220"/>
      <c r="E220"/>
      <c r="F220"/>
      <c r="G220"/>
      <c r="H220"/>
    </row>
    <row r="221" spans="2:8" s="21" customFormat="1" x14ac:dyDescent="0.25">
      <c r="B221"/>
      <c r="C221"/>
      <c r="D221"/>
      <c r="E221"/>
      <c r="F221"/>
      <c r="G221"/>
      <c r="H221"/>
    </row>
    <row r="222" spans="2:8" s="21" customFormat="1" x14ac:dyDescent="0.25">
      <c r="B222"/>
      <c r="C222"/>
      <c r="D222"/>
      <c r="E222"/>
      <c r="F222"/>
      <c r="G222"/>
      <c r="H222"/>
    </row>
    <row r="223" spans="2:8" s="21" customFormat="1" x14ac:dyDescent="0.25">
      <c r="B223"/>
      <c r="C223"/>
      <c r="D223"/>
      <c r="E223"/>
      <c r="F223"/>
      <c r="G223"/>
      <c r="H223"/>
    </row>
    <row r="224" spans="2:8" s="21" customFormat="1" x14ac:dyDescent="0.25">
      <c r="B224"/>
      <c r="C224"/>
      <c r="D224"/>
      <c r="E224"/>
      <c r="F224"/>
      <c r="G224"/>
      <c r="H224"/>
    </row>
    <row r="225" spans="2:8" s="21" customFormat="1" x14ac:dyDescent="0.25">
      <c r="B225"/>
      <c r="C225"/>
      <c r="D225"/>
      <c r="E225"/>
      <c r="F225"/>
      <c r="G225"/>
      <c r="H225"/>
    </row>
    <row r="226" spans="2:8" s="21" customFormat="1" x14ac:dyDescent="0.25">
      <c r="B226"/>
      <c r="C226"/>
      <c r="D226"/>
      <c r="E226"/>
      <c r="F226"/>
      <c r="G226"/>
      <c r="H226"/>
    </row>
    <row r="227" spans="2:8" s="21" customFormat="1" x14ac:dyDescent="0.25">
      <c r="B227"/>
      <c r="C227"/>
      <c r="D227"/>
      <c r="E227"/>
      <c r="F227"/>
      <c r="G227"/>
      <c r="H227"/>
    </row>
    <row r="228" spans="2:8" s="21" customFormat="1" x14ac:dyDescent="0.25">
      <c r="B228"/>
      <c r="C228"/>
      <c r="D228"/>
      <c r="E228"/>
      <c r="F228"/>
      <c r="G228"/>
      <c r="H228"/>
    </row>
    <row r="229" spans="2:8" s="21" customFormat="1" x14ac:dyDescent="0.25">
      <c r="B229"/>
      <c r="C229"/>
      <c r="D229"/>
      <c r="E229"/>
      <c r="F229"/>
      <c r="G229"/>
      <c r="H229"/>
    </row>
    <row r="230" spans="2:8" s="21" customFormat="1" x14ac:dyDescent="0.25">
      <c r="B230"/>
      <c r="C230"/>
      <c r="D230"/>
      <c r="E230"/>
      <c r="F230"/>
      <c r="G230"/>
      <c r="H230"/>
    </row>
    <row r="231" spans="2:8" s="21" customFormat="1" x14ac:dyDescent="0.25">
      <c r="B231"/>
      <c r="C231"/>
      <c r="D231"/>
      <c r="E231"/>
      <c r="F231"/>
      <c r="G231"/>
      <c r="H231"/>
    </row>
    <row r="232" spans="2:8" s="21" customFormat="1" x14ac:dyDescent="0.25">
      <c r="B232"/>
      <c r="C232"/>
      <c r="D232"/>
      <c r="E232"/>
      <c r="F232"/>
      <c r="G232"/>
      <c r="H232"/>
    </row>
    <row r="233" spans="2:8" s="21" customFormat="1" x14ac:dyDescent="0.25">
      <c r="B233"/>
      <c r="C233"/>
      <c r="D233"/>
      <c r="E233"/>
      <c r="F233"/>
      <c r="G233"/>
      <c r="H233"/>
    </row>
    <row r="234" spans="2:8" s="21" customFormat="1" x14ac:dyDescent="0.25">
      <c r="B234"/>
      <c r="C234"/>
      <c r="D234"/>
      <c r="E234"/>
      <c r="F234"/>
      <c r="G234"/>
      <c r="H234"/>
    </row>
    <row r="235" spans="2:8" s="21" customFormat="1" x14ac:dyDescent="0.25">
      <c r="B235"/>
      <c r="C235"/>
      <c r="D235"/>
      <c r="E235"/>
      <c r="F235"/>
      <c r="G235"/>
      <c r="H235"/>
    </row>
    <row r="236" spans="2:8" s="21" customFormat="1" x14ac:dyDescent="0.25">
      <c r="B236"/>
      <c r="C236"/>
      <c r="D236"/>
      <c r="E236"/>
      <c r="F236"/>
      <c r="G236"/>
      <c r="H236"/>
    </row>
    <row r="237" spans="2:8" s="21" customFormat="1" x14ac:dyDescent="0.25">
      <c r="B237"/>
      <c r="C237"/>
      <c r="D237"/>
      <c r="E237"/>
      <c r="F237"/>
      <c r="G237"/>
      <c r="H237"/>
    </row>
    <row r="238" spans="2:8" s="21" customFormat="1" x14ac:dyDescent="0.25">
      <c r="B238"/>
      <c r="C238"/>
      <c r="D238"/>
      <c r="E238"/>
      <c r="F238"/>
      <c r="G238"/>
      <c r="H238"/>
    </row>
    <row r="239" spans="2:8" s="21" customFormat="1" x14ac:dyDescent="0.25">
      <c r="B239"/>
      <c r="C239"/>
      <c r="D239"/>
      <c r="E239"/>
      <c r="F239"/>
      <c r="G239"/>
      <c r="H239"/>
    </row>
    <row r="240" spans="2:8" s="21" customFormat="1" x14ac:dyDescent="0.25">
      <c r="B240"/>
      <c r="C240"/>
      <c r="D240"/>
      <c r="E240"/>
      <c r="F240"/>
      <c r="G240"/>
      <c r="H240"/>
    </row>
    <row r="241" spans="2:8" s="21" customFormat="1" x14ac:dyDescent="0.25">
      <c r="B241"/>
      <c r="C241"/>
      <c r="D241"/>
      <c r="E241"/>
      <c r="F241"/>
      <c r="G241"/>
      <c r="H241"/>
    </row>
    <row r="242" spans="2:8" s="21" customFormat="1" x14ac:dyDescent="0.25">
      <c r="B242"/>
      <c r="C242"/>
      <c r="D242"/>
      <c r="E242"/>
      <c r="F242"/>
      <c r="G242"/>
      <c r="H242"/>
    </row>
    <row r="243" spans="2:8" s="21" customFormat="1" x14ac:dyDescent="0.25">
      <c r="B243"/>
      <c r="C243"/>
      <c r="D243"/>
      <c r="E243"/>
      <c r="F243"/>
      <c r="G243"/>
      <c r="H243"/>
    </row>
    <row r="244" spans="2:8" s="21" customFormat="1" x14ac:dyDescent="0.25">
      <c r="B244"/>
      <c r="C244"/>
      <c r="D244"/>
      <c r="E244"/>
      <c r="F244"/>
      <c r="G244"/>
      <c r="H244"/>
    </row>
    <row r="245" spans="2:8" s="21" customFormat="1" x14ac:dyDescent="0.25">
      <c r="B245"/>
      <c r="C245"/>
      <c r="D245"/>
      <c r="E245"/>
      <c r="F245"/>
      <c r="G245"/>
      <c r="H245"/>
    </row>
    <row r="246" spans="2:8" s="21" customFormat="1" x14ac:dyDescent="0.25">
      <c r="B246"/>
      <c r="C246"/>
      <c r="D246"/>
      <c r="E246"/>
      <c r="F246"/>
      <c r="G246"/>
      <c r="H246"/>
    </row>
    <row r="247" spans="2:8" s="21" customFormat="1" x14ac:dyDescent="0.25">
      <c r="B247"/>
      <c r="C247"/>
      <c r="D247"/>
      <c r="E247"/>
      <c r="F247"/>
      <c r="G247"/>
      <c r="H247"/>
    </row>
    <row r="248" spans="2:8" s="21" customFormat="1" x14ac:dyDescent="0.25">
      <c r="B248"/>
      <c r="C248"/>
      <c r="D248"/>
      <c r="E248"/>
      <c r="F248"/>
      <c r="G248"/>
      <c r="H248"/>
    </row>
    <row r="249" spans="2:8" s="21" customFormat="1" x14ac:dyDescent="0.25">
      <c r="B249"/>
      <c r="C249"/>
      <c r="D249"/>
      <c r="E249"/>
      <c r="F249"/>
      <c r="G249"/>
      <c r="H249"/>
    </row>
    <row r="250" spans="2:8" s="21" customFormat="1" x14ac:dyDescent="0.25">
      <c r="B250"/>
      <c r="C250"/>
      <c r="D250"/>
      <c r="E250"/>
      <c r="F250"/>
      <c r="G250"/>
      <c r="H250"/>
    </row>
    <row r="251" spans="2:8" s="21" customFormat="1" x14ac:dyDescent="0.25">
      <c r="B251"/>
      <c r="C251"/>
      <c r="D251"/>
      <c r="E251"/>
      <c r="F251"/>
      <c r="G251"/>
      <c r="H251"/>
    </row>
    <row r="252" spans="2:8" s="21" customFormat="1" x14ac:dyDescent="0.25">
      <c r="B252"/>
      <c r="C252"/>
      <c r="D252"/>
      <c r="E252"/>
      <c r="F252"/>
      <c r="G252"/>
      <c r="H252"/>
    </row>
    <row r="253" spans="2:8" s="21" customFormat="1" x14ac:dyDescent="0.25">
      <c r="B253"/>
      <c r="C253"/>
      <c r="D253"/>
      <c r="E253"/>
      <c r="F253"/>
      <c r="G253"/>
      <c r="H253"/>
    </row>
    <row r="254" spans="2:8" s="21" customFormat="1" x14ac:dyDescent="0.25">
      <c r="B254"/>
      <c r="C254"/>
      <c r="D254"/>
      <c r="E254"/>
      <c r="F254"/>
      <c r="G254"/>
      <c r="H254"/>
    </row>
    <row r="255" spans="2:8" s="21" customFormat="1" x14ac:dyDescent="0.25">
      <c r="B255"/>
      <c r="C255"/>
      <c r="D255"/>
      <c r="E255"/>
      <c r="F255"/>
      <c r="G255"/>
      <c r="H255"/>
    </row>
    <row r="256" spans="2:8" s="21" customFormat="1" x14ac:dyDescent="0.25">
      <c r="B256"/>
      <c r="C256"/>
      <c r="D256"/>
      <c r="E256"/>
      <c r="F256"/>
      <c r="G256"/>
      <c r="H256"/>
    </row>
    <row r="257" spans="2:8" s="21" customFormat="1" x14ac:dyDescent="0.25">
      <c r="B257"/>
      <c r="C257"/>
      <c r="D257"/>
      <c r="E257"/>
      <c r="F257"/>
      <c r="G257"/>
      <c r="H257"/>
    </row>
    <row r="258" spans="2:8" s="21" customFormat="1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s="58" customFormat="1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s="21" customFormat="1" x14ac:dyDescent="0.25">
      <c r="B307"/>
      <c r="C307"/>
      <c r="D307"/>
      <c r="E307"/>
      <c r="F307"/>
      <c r="G307"/>
      <c r="H307"/>
    </row>
    <row r="308" spans="2:8" s="21" customFormat="1" x14ac:dyDescent="0.25">
      <c r="B308"/>
      <c r="C308"/>
      <c r="D308"/>
      <c r="E308"/>
      <c r="F308"/>
      <c r="G308"/>
      <c r="H308"/>
    </row>
    <row r="309" spans="2:8" s="21" customFormat="1" x14ac:dyDescent="0.25">
      <c r="B309"/>
      <c r="C309"/>
      <c r="D309"/>
      <c r="E309"/>
      <c r="F309"/>
      <c r="G309"/>
      <c r="H309"/>
    </row>
    <row r="310" spans="2:8" s="21" customFormat="1" x14ac:dyDescent="0.25">
      <c r="B310"/>
      <c r="C310"/>
      <c r="D310"/>
      <c r="E310"/>
      <c r="F310"/>
      <c r="G310"/>
      <c r="H310"/>
    </row>
    <row r="311" spans="2:8" s="21" customFormat="1" x14ac:dyDescent="0.25">
      <c r="B311"/>
      <c r="C311"/>
      <c r="D311"/>
      <c r="E311"/>
      <c r="F311"/>
      <c r="G311"/>
      <c r="H311"/>
    </row>
    <row r="312" spans="2:8" s="21" customFormat="1" x14ac:dyDescent="0.25">
      <c r="B312"/>
      <c r="C312"/>
      <c r="D312"/>
      <c r="E312"/>
      <c r="F312"/>
      <c r="G312"/>
      <c r="H312"/>
    </row>
    <row r="313" spans="2:8" s="21" customFormat="1" x14ac:dyDescent="0.25">
      <c r="B313"/>
      <c r="C313"/>
      <c r="D313"/>
      <c r="E313"/>
      <c r="F313"/>
      <c r="G313"/>
      <c r="H313"/>
    </row>
    <row r="314" spans="2:8" s="21" customFormat="1" x14ac:dyDescent="0.25">
      <c r="B314"/>
      <c r="C314"/>
      <c r="D314"/>
      <c r="E314"/>
      <c r="F314"/>
      <c r="G314"/>
      <c r="H314"/>
    </row>
    <row r="315" spans="2:8" s="21" customFormat="1" x14ac:dyDescent="0.25">
      <c r="B315"/>
      <c r="C315"/>
      <c r="D315"/>
      <c r="E315"/>
      <c r="F315"/>
      <c r="G315"/>
      <c r="H315"/>
    </row>
    <row r="316" spans="2:8" s="21" customFormat="1" x14ac:dyDescent="0.25">
      <c r="B316"/>
      <c r="C316"/>
      <c r="D316"/>
      <c r="E316"/>
      <c r="F316"/>
      <c r="G316"/>
      <c r="H316"/>
    </row>
    <row r="317" spans="2:8" s="21" customFormat="1" x14ac:dyDescent="0.25">
      <c r="B317"/>
      <c r="C317"/>
      <c r="D317"/>
      <c r="E317"/>
      <c r="F317"/>
      <c r="G317"/>
      <c r="H317"/>
    </row>
    <row r="318" spans="2:8" s="21" customFormat="1" x14ac:dyDescent="0.25">
      <c r="B318"/>
      <c r="C318"/>
      <c r="D318"/>
      <c r="E318"/>
      <c r="F318"/>
      <c r="G318"/>
      <c r="H318"/>
    </row>
    <row r="319" spans="2:8" s="21" customFormat="1" x14ac:dyDescent="0.25">
      <c r="B319"/>
      <c r="C319"/>
      <c r="D319"/>
      <c r="E319"/>
      <c r="F319"/>
      <c r="G319"/>
      <c r="H319"/>
    </row>
    <row r="320" spans="2:8" s="21" customFormat="1" x14ac:dyDescent="0.25">
      <c r="B320"/>
      <c r="C320"/>
      <c r="D320"/>
      <c r="E320"/>
      <c r="F320"/>
      <c r="G320"/>
      <c r="H320"/>
    </row>
    <row r="321" spans="2:8" s="21" customFormat="1" x14ac:dyDescent="0.25">
      <c r="B321"/>
      <c r="C321"/>
      <c r="D321"/>
      <c r="E321"/>
      <c r="F321"/>
      <c r="G321"/>
      <c r="H321"/>
    </row>
    <row r="322" spans="2:8" s="21" customFormat="1" x14ac:dyDescent="0.25">
      <c r="B322"/>
      <c r="C322"/>
      <c r="D322"/>
      <c r="E322"/>
      <c r="F322"/>
      <c r="G322"/>
      <c r="H322"/>
    </row>
    <row r="323" spans="2:8" s="21" customFormat="1" x14ac:dyDescent="0.25">
      <c r="B323"/>
      <c r="C323"/>
      <c r="D323"/>
      <c r="E323"/>
      <c r="F323"/>
      <c r="G323"/>
      <c r="H323"/>
    </row>
    <row r="324" spans="2:8" s="21" customFormat="1" x14ac:dyDescent="0.25">
      <c r="B324"/>
      <c r="C324"/>
      <c r="D324"/>
      <c r="E324"/>
      <c r="F324"/>
      <c r="G324"/>
      <c r="H324"/>
    </row>
    <row r="325" spans="2:8" s="21" customFormat="1" x14ac:dyDescent="0.25">
      <c r="B325"/>
      <c r="C325"/>
      <c r="D325"/>
      <c r="E325"/>
      <c r="F325"/>
      <c r="G325"/>
      <c r="H325"/>
    </row>
    <row r="326" spans="2:8" s="21" customFormat="1" x14ac:dyDescent="0.25">
      <c r="B326"/>
      <c r="C326"/>
      <c r="D326"/>
      <c r="E326"/>
      <c r="F326"/>
      <c r="G326"/>
      <c r="H326"/>
    </row>
    <row r="327" spans="2:8" s="21" customFormat="1" x14ac:dyDescent="0.25">
      <c r="B327"/>
      <c r="C327"/>
      <c r="D327"/>
      <c r="E327"/>
      <c r="F327"/>
      <c r="G327"/>
      <c r="H327"/>
    </row>
    <row r="328" spans="2:8" s="21" customFormat="1" x14ac:dyDescent="0.25">
      <c r="B328"/>
      <c r="C328"/>
      <c r="D328"/>
      <c r="E328"/>
      <c r="F328"/>
      <c r="G328"/>
      <c r="H328"/>
    </row>
    <row r="329" spans="2:8" s="21" customFormat="1" x14ac:dyDescent="0.25">
      <c r="B329"/>
      <c r="C329"/>
      <c r="D329"/>
      <c r="E329"/>
      <c r="F329"/>
      <c r="G329"/>
      <c r="H329"/>
    </row>
    <row r="330" spans="2:8" s="21" customFormat="1" x14ac:dyDescent="0.25">
      <c r="B330"/>
      <c r="C330"/>
      <c r="D330"/>
      <c r="E330"/>
      <c r="F330"/>
      <c r="G330"/>
      <c r="H330"/>
    </row>
    <row r="331" spans="2:8" s="21" customFormat="1" x14ac:dyDescent="0.25">
      <c r="B331"/>
      <c r="C331"/>
      <c r="D331"/>
      <c r="E331"/>
      <c r="F331"/>
      <c r="G331"/>
      <c r="H331"/>
    </row>
    <row r="332" spans="2:8" s="21" customFormat="1" x14ac:dyDescent="0.25">
      <c r="B332"/>
      <c r="C332"/>
      <c r="D332"/>
      <c r="E332"/>
      <c r="F332"/>
      <c r="G332"/>
      <c r="H332"/>
    </row>
    <row r="333" spans="2:8" s="21" customFormat="1" x14ac:dyDescent="0.25">
      <c r="B333"/>
      <c r="C333"/>
      <c r="D333"/>
      <c r="E333"/>
      <c r="F333"/>
      <c r="G333"/>
      <c r="H333"/>
    </row>
    <row r="334" spans="2:8" s="21" customFormat="1" x14ac:dyDescent="0.25">
      <c r="B334"/>
      <c r="C334"/>
      <c r="D334"/>
      <c r="E334"/>
      <c r="F334"/>
      <c r="G334"/>
      <c r="H334"/>
    </row>
    <row r="335" spans="2:8" s="58" customFormat="1" x14ac:dyDescent="0.25">
      <c r="B335"/>
      <c r="C335"/>
      <c r="D335"/>
      <c r="E335"/>
      <c r="F335"/>
      <c r="G335"/>
      <c r="H335"/>
    </row>
    <row r="336" spans="2:8" s="58" customFormat="1" x14ac:dyDescent="0.25">
      <c r="B336"/>
      <c r="C336"/>
      <c r="D336"/>
      <c r="E336"/>
      <c r="F336"/>
      <c r="G336"/>
      <c r="H336"/>
    </row>
    <row r="337" spans="2:8" s="58" customFormat="1" x14ac:dyDescent="0.25">
      <c r="B337"/>
      <c r="C337"/>
      <c r="D337"/>
      <c r="E337"/>
      <c r="F337"/>
      <c r="G337"/>
      <c r="H337"/>
    </row>
    <row r="338" spans="2:8" s="58" customFormat="1" x14ac:dyDescent="0.25">
      <c r="B338"/>
      <c r="C338"/>
      <c r="D338"/>
      <c r="E338"/>
      <c r="F338"/>
      <c r="G338"/>
      <c r="H338"/>
    </row>
    <row r="339" spans="2:8" s="58" customFormat="1" x14ac:dyDescent="0.25">
      <c r="B339"/>
      <c r="C339"/>
      <c r="D339"/>
      <c r="E339"/>
      <c r="F339"/>
      <c r="G339"/>
      <c r="H339"/>
    </row>
    <row r="340" spans="2:8" s="58" customFormat="1" x14ac:dyDescent="0.25">
      <c r="B340"/>
      <c r="C340"/>
      <c r="D340"/>
      <c r="E340"/>
      <c r="F340"/>
      <c r="G340"/>
      <c r="H340"/>
    </row>
    <row r="341" spans="2:8" s="58" customFormat="1" x14ac:dyDescent="0.25">
      <c r="B341"/>
      <c r="C341"/>
      <c r="D341"/>
      <c r="E341"/>
      <c r="F341"/>
      <c r="G341"/>
      <c r="H341"/>
    </row>
    <row r="342" spans="2:8" s="58" customFormat="1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s="60" customFormat="1" x14ac:dyDescent="0.25">
      <c r="B347"/>
      <c r="C347"/>
      <c r="D347"/>
      <c r="E347"/>
      <c r="F347"/>
      <c r="G347"/>
      <c r="H347"/>
    </row>
    <row r="348" spans="2:8" s="60" customFormat="1" x14ac:dyDescent="0.25">
      <c r="B348"/>
      <c r="C348"/>
      <c r="D348"/>
      <c r="E348"/>
      <c r="F348"/>
      <c r="G348"/>
      <c r="H348"/>
    </row>
    <row r="349" spans="2:8" s="60" customFormat="1" x14ac:dyDescent="0.25">
      <c r="B349"/>
      <c r="C349"/>
      <c r="D349"/>
      <c r="E349"/>
      <c r="F349"/>
      <c r="G349"/>
      <c r="H349"/>
    </row>
    <row r="350" spans="2:8" s="60" customFormat="1" x14ac:dyDescent="0.25">
      <c r="B350"/>
      <c r="C350"/>
      <c r="D350"/>
      <c r="E350"/>
      <c r="F350"/>
      <c r="G350"/>
      <c r="H350"/>
    </row>
    <row r="351" spans="2:8" s="60" customFormat="1" x14ac:dyDescent="0.25">
      <c r="B351"/>
      <c r="C351"/>
      <c r="D351"/>
      <c r="E351"/>
      <c r="F351"/>
      <c r="G351"/>
      <c r="H351"/>
    </row>
    <row r="352" spans="2:8" s="60" customFormat="1" x14ac:dyDescent="0.25">
      <c r="B352"/>
      <c r="C352"/>
      <c r="D352"/>
      <c r="E352"/>
      <c r="F352"/>
      <c r="G352"/>
      <c r="H352"/>
    </row>
    <row r="353" spans="2:8" s="60" customFormat="1" x14ac:dyDescent="0.25">
      <c r="B353"/>
      <c r="C353"/>
      <c r="D353"/>
      <c r="E353"/>
      <c r="F353"/>
      <c r="G353"/>
      <c r="H353"/>
    </row>
    <row r="354" spans="2:8" s="60" customFormat="1" x14ac:dyDescent="0.25">
      <c r="B354"/>
      <c r="C354"/>
      <c r="D354"/>
      <c r="E354"/>
      <c r="F354"/>
      <c r="G354"/>
      <c r="H354"/>
    </row>
    <row r="355" spans="2:8" s="60" customFormat="1" x14ac:dyDescent="0.25">
      <c r="B355"/>
      <c r="C355"/>
      <c r="D355"/>
      <c r="E355"/>
      <c r="F355"/>
      <c r="G355"/>
      <c r="H355"/>
    </row>
    <row r="356" spans="2:8" s="60" customFormat="1" x14ac:dyDescent="0.25">
      <c r="B356"/>
      <c r="C356"/>
      <c r="D356"/>
      <c r="E356"/>
      <c r="F356"/>
      <c r="G356"/>
      <c r="H356"/>
    </row>
    <row r="357" spans="2:8" s="60" customFormat="1" x14ac:dyDescent="0.25">
      <c r="B357"/>
      <c r="C357"/>
      <c r="D357"/>
      <c r="E357"/>
      <c r="F357"/>
      <c r="G357"/>
      <c r="H357"/>
    </row>
    <row r="358" spans="2:8" s="60" customFormat="1" x14ac:dyDescent="0.25">
      <c r="B358"/>
      <c r="C358"/>
      <c r="D358"/>
      <c r="E358"/>
      <c r="F358"/>
      <c r="G358"/>
      <c r="H358"/>
    </row>
    <row r="359" spans="2:8" s="60" customFormat="1" x14ac:dyDescent="0.25">
      <c r="B359"/>
      <c r="C359"/>
      <c r="D359"/>
      <c r="E359"/>
      <c r="F359"/>
      <c r="G359"/>
      <c r="H359"/>
    </row>
    <row r="360" spans="2:8" s="60" customFormat="1" x14ac:dyDescent="0.25">
      <c r="B360"/>
      <c r="C360"/>
      <c r="D360"/>
      <c r="E360"/>
      <c r="F360"/>
      <c r="G360"/>
      <c r="H360"/>
    </row>
    <row r="361" spans="2:8" s="60" customFormat="1" x14ac:dyDescent="0.25">
      <c r="B361"/>
      <c r="C361"/>
      <c r="D361"/>
      <c r="E361"/>
      <c r="F361"/>
      <c r="G361"/>
      <c r="H361"/>
    </row>
    <row r="362" spans="2:8" s="60" customFormat="1" x14ac:dyDescent="0.25">
      <c r="B362"/>
      <c r="C362"/>
      <c r="D362"/>
      <c r="E362"/>
      <c r="F362"/>
      <c r="G362"/>
      <c r="H362"/>
    </row>
    <row r="363" spans="2:8" s="60" customFormat="1" x14ac:dyDescent="0.25">
      <c r="B363"/>
      <c r="C363"/>
      <c r="D363"/>
      <c r="E363"/>
      <c r="F363"/>
      <c r="G363"/>
      <c r="H363"/>
    </row>
    <row r="364" spans="2:8" s="60" customFormat="1" x14ac:dyDescent="0.25">
      <c r="B364"/>
      <c r="C364"/>
      <c r="D364"/>
      <c r="E364"/>
      <c r="F364"/>
      <c r="G364"/>
      <c r="H364"/>
    </row>
    <row r="365" spans="2:8" s="60" customFormat="1" x14ac:dyDescent="0.25">
      <c r="B365"/>
      <c r="C365"/>
      <c r="D365"/>
      <c r="E365"/>
      <c r="F365"/>
      <c r="G365"/>
      <c r="H365"/>
    </row>
    <row r="366" spans="2:8" s="60" customFormat="1" x14ac:dyDescent="0.25">
      <c r="B366"/>
      <c r="C366"/>
      <c r="D366"/>
      <c r="E366"/>
      <c r="F366"/>
      <c r="G366"/>
      <c r="H366"/>
    </row>
    <row r="367" spans="2:8" s="60" customFormat="1" x14ac:dyDescent="0.25">
      <c r="B367"/>
      <c r="C367"/>
      <c r="D367"/>
      <c r="E367"/>
      <c r="F367"/>
      <c r="G367"/>
      <c r="H367"/>
    </row>
    <row r="368" spans="2:8" s="60" customFormat="1" x14ac:dyDescent="0.25">
      <c r="B368"/>
      <c r="C368"/>
      <c r="D368"/>
      <c r="E368"/>
      <c r="F368"/>
      <c r="G368"/>
      <c r="H368"/>
    </row>
    <row r="369" spans="2:8" s="60" customFormat="1" x14ac:dyDescent="0.25">
      <c r="B369"/>
      <c r="C369"/>
      <c r="D369"/>
      <c r="E369"/>
      <c r="F369"/>
      <c r="G369"/>
      <c r="H369"/>
    </row>
    <row r="370" spans="2:8" s="60" customFormat="1" x14ac:dyDescent="0.25">
      <c r="B370"/>
      <c r="C370"/>
      <c r="D370"/>
      <c r="E370"/>
      <c r="F370"/>
      <c r="G370"/>
      <c r="H370"/>
    </row>
    <row r="371" spans="2:8" s="60" customFormat="1" x14ac:dyDescent="0.25">
      <c r="B371"/>
      <c r="C371"/>
      <c r="D371"/>
      <c r="E371"/>
      <c r="F371"/>
      <c r="G371"/>
      <c r="H371"/>
    </row>
    <row r="372" spans="2:8" s="60" customFormat="1" x14ac:dyDescent="0.25">
      <c r="B372"/>
      <c r="C372"/>
      <c r="D372"/>
      <c r="E372"/>
      <c r="F372"/>
      <c r="G372"/>
      <c r="H372"/>
    </row>
    <row r="373" spans="2:8" s="60" customFormat="1" x14ac:dyDescent="0.25">
      <c r="B373"/>
      <c r="C373"/>
      <c r="D373"/>
      <c r="E373"/>
      <c r="F373"/>
      <c r="G373"/>
      <c r="H373"/>
    </row>
    <row r="374" spans="2:8" s="60" customFormat="1" x14ac:dyDescent="0.25">
      <c r="B374"/>
      <c r="C374"/>
      <c r="D374"/>
      <c r="E374"/>
      <c r="F374"/>
      <c r="G374"/>
      <c r="H374"/>
    </row>
    <row r="375" spans="2:8" s="60" customFormat="1" x14ac:dyDescent="0.25">
      <c r="B375"/>
      <c r="C375"/>
      <c r="D375"/>
      <c r="E375"/>
      <c r="F375"/>
      <c r="G375"/>
      <c r="H375"/>
    </row>
    <row r="376" spans="2:8" s="60" customFormat="1" x14ac:dyDescent="0.25">
      <c r="B376"/>
      <c r="C376"/>
      <c r="D376"/>
      <c r="E376"/>
      <c r="F376"/>
      <c r="G376"/>
      <c r="H376"/>
    </row>
    <row r="377" spans="2:8" s="60" customFormat="1" x14ac:dyDescent="0.25">
      <c r="B377"/>
      <c r="C377"/>
      <c r="D377"/>
      <c r="E377"/>
      <c r="F377"/>
      <c r="G377"/>
      <c r="H377"/>
    </row>
    <row r="378" spans="2:8" s="60" customFormat="1" x14ac:dyDescent="0.25">
      <c r="B378"/>
      <c r="C378"/>
      <c r="D378"/>
      <c r="E378"/>
      <c r="F378"/>
      <c r="G378"/>
      <c r="H378"/>
    </row>
    <row r="379" spans="2:8" s="60" customFormat="1" x14ac:dyDescent="0.25">
      <c r="B379"/>
      <c r="C379"/>
      <c r="D379"/>
      <c r="E379"/>
      <c r="F379"/>
      <c r="G379"/>
      <c r="H379"/>
    </row>
    <row r="380" spans="2:8" s="60" customFormat="1" x14ac:dyDescent="0.25">
      <c r="B380"/>
      <c r="C380"/>
      <c r="D380"/>
      <c r="E380"/>
      <c r="F380"/>
      <c r="G380"/>
      <c r="H380"/>
    </row>
    <row r="381" spans="2:8" s="60" customFormat="1" x14ac:dyDescent="0.25">
      <c r="B381"/>
      <c r="C381"/>
      <c r="D381"/>
      <c r="E381"/>
      <c r="F381"/>
      <c r="G381"/>
      <c r="H381"/>
    </row>
    <row r="382" spans="2:8" x14ac:dyDescent="0.25">
      <c r="B382"/>
      <c r="C382"/>
      <c r="D382"/>
      <c r="E382"/>
      <c r="F382"/>
      <c r="G382"/>
      <c r="H382"/>
    </row>
    <row r="383" spans="2:8" x14ac:dyDescent="0.25">
      <c r="B383"/>
      <c r="C383"/>
      <c r="D383"/>
      <c r="E383"/>
      <c r="F383"/>
      <c r="G383"/>
      <c r="H383"/>
    </row>
    <row r="384" spans="2:8" s="21" customFormat="1" x14ac:dyDescent="0.25">
      <c r="B384"/>
      <c r="C384"/>
      <c r="D384"/>
      <c r="E384"/>
      <c r="F384"/>
      <c r="G384"/>
      <c r="H384"/>
    </row>
    <row r="385" spans="2:8" s="21" customFormat="1" x14ac:dyDescent="0.25">
      <c r="B385"/>
      <c r="C385"/>
      <c r="D385"/>
      <c r="E385"/>
      <c r="F385"/>
      <c r="G385"/>
      <c r="H385"/>
    </row>
    <row r="386" spans="2:8" s="21" customFormat="1" x14ac:dyDescent="0.25">
      <c r="B386"/>
      <c r="C386"/>
      <c r="D386"/>
      <c r="E386"/>
      <c r="F386"/>
      <c r="G386"/>
      <c r="H386"/>
    </row>
    <row r="387" spans="2:8" s="21" customFormat="1" x14ac:dyDescent="0.25">
      <c r="B387"/>
      <c r="C387"/>
      <c r="D387"/>
      <c r="E387"/>
      <c r="F387"/>
      <c r="G387"/>
      <c r="H387"/>
    </row>
    <row r="388" spans="2:8" s="21" customFormat="1" x14ac:dyDescent="0.25">
      <c r="B388"/>
      <c r="C388"/>
      <c r="D388"/>
      <c r="E388"/>
      <c r="F388"/>
      <c r="G388"/>
      <c r="H388"/>
    </row>
    <row r="389" spans="2:8" s="21" customFormat="1" x14ac:dyDescent="0.25">
      <c r="B389"/>
      <c r="C389"/>
      <c r="D389"/>
      <c r="E389"/>
      <c r="F389"/>
      <c r="G389"/>
      <c r="H389"/>
    </row>
    <row r="390" spans="2:8" s="21" customFormat="1" x14ac:dyDescent="0.25">
      <c r="B390"/>
      <c r="C390"/>
      <c r="D390"/>
      <c r="E390"/>
      <c r="F390"/>
      <c r="G390"/>
      <c r="H390"/>
    </row>
    <row r="391" spans="2:8" s="21" customFormat="1" x14ac:dyDescent="0.25">
      <c r="B391"/>
      <c r="C391"/>
      <c r="D391"/>
      <c r="E391"/>
      <c r="F391"/>
      <c r="G391"/>
      <c r="H391"/>
    </row>
    <row r="392" spans="2:8" s="21" customFormat="1" x14ac:dyDescent="0.25">
      <c r="B392"/>
      <c r="C392"/>
      <c r="D392"/>
      <c r="E392"/>
      <c r="F392"/>
      <c r="G392"/>
      <c r="H392"/>
    </row>
    <row r="393" spans="2:8" s="21" customFormat="1" x14ac:dyDescent="0.25">
      <c r="B393"/>
      <c r="C393"/>
      <c r="D393"/>
      <c r="E393"/>
      <c r="F393"/>
      <c r="G393"/>
      <c r="H393"/>
    </row>
    <row r="394" spans="2:8" s="21" customFormat="1" x14ac:dyDescent="0.25">
      <c r="B394"/>
      <c r="C394"/>
      <c r="D394"/>
      <c r="E394"/>
      <c r="F394"/>
      <c r="G394"/>
      <c r="H394"/>
    </row>
    <row r="395" spans="2:8" s="21" customFormat="1" x14ac:dyDescent="0.25">
      <c r="B395"/>
      <c r="C395"/>
      <c r="D395"/>
      <c r="E395"/>
      <c r="F395"/>
      <c r="G395"/>
      <c r="H395"/>
    </row>
    <row r="396" spans="2:8" s="21" customFormat="1" x14ac:dyDescent="0.25">
      <c r="B396"/>
      <c r="C396"/>
      <c r="D396"/>
      <c r="E396"/>
      <c r="F396"/>
      <c r="G396"/>
      <c r="H396"/>
    </row>
    <row r="397" spans="2:8" s="21" customFormat="1" x14ac:dyDescent="0.25">
      <c r="B397"/>
      <c r="C397"/>
      <c r="D397"/>
      <c r="E397"/>
      <c r="F397"/>
      <c r="G397"/>
      <c r="H397"/>
    </row>
    <row r="398" spans="2:8" s="21" customFormat="1" x14ac:dyDescent="0.25">
      <c r="B398"/>
      <c r="C398"/>
      <c r="D398"/>
      <c r="E398"/>
      <c r="F398"/>
      <c r="G398"/>
      <c r="H398"/>
    </row>
    <row r="399" spans="2:8" s="21" customFormat="1" x14ac:dyDescent="0.25">
      <c r="B399"/>
      <c r="C399"/>
      <c r="D399"/>
      <c r="E399"/>
      <c r="F399"/>
      <c r="G399"/>
      <c r="H399"/>
    </row>
    <row r="400" spans="2:8" s="21" customFormat="1" x14ac:dyDescent="0.25">
      <c r="B400"/>
      <c r="C400"/>
      <c r="D400"/>
      <c r="E400"/>
      <c r="F400"/>
      <c r="G400"/>
      <c r="H400"/>
    </row>
    <row r="401" spans="2:8" s="21" customFormat="1" x14ac:dyDescent="0.25">
      <c r="B401"/>
      <c r="C401"/>
      <c r="D401"/>
      <c r="E401"/>
      <c r="F401"/>
      <c r="G401"/>
      <c r="H401"/>
    </row>
    <row r="402" spans="2:8" s="21" customFormat="1" ht="12.75" x14ac:dyDescent="0.2"/>
    <row r="403" spans="2:8" s="21" customFormat="1" ht="12.75" x14ac:dyDescent="0.2"/>
    <row r="404" spans="2:8" s="21" customFormat="1" x14ac:dyDescent="0.25">
      <c r="D404" s="62"/>
      <c r="E404" s="34"/>
    </row>
    <row r="405" spans="2:8" s="21" customFormat="1" ht="12.75" x14ac:dyDescent="0.2"/>
    <row r="406" spans="2:8" s="21" customFormat="1" ht="12.75" x14ac:dyDescent="0.2"/>
    <row r="407" spans="2:8" s="21" customFormat="1" ht="12.75" x14ac:dyDescent="0.2"/>
    <row r="408" spans="2:8" s="21" customFormat="1" x14ac:dyDescent="0.25">
      <c r="D408" s="61"/>
    </row>
    <row r="409" spans="2:8" s="21" customFormat="1" x14ac:dyDescent="0.25">
      <c r="D409" s="61"/>
    </row>
    <row r="410" spans="2:8" s="21" customFormat="1" ht="12.75" x14ac:dyDescent="0.2"/>
    <row r="411" spans="2:8" s="21" customFormat="1" ht="12.75" x14ac:dyDescent="0.2"/>
    <row r="412" spans="2:8" s="21" customFormat="1" ht="12.75" x14ac:dyDescent="0.2"/>
    <row r="413" spans="2:8" s="21" customFormat="1" ht="12.75" x14ac:dyDescent="0.2"/>
    <row r="414" spans="2:8" s="21" customFormat="1" ht="12.75" x14ac:dyDescent="0.2"/>
    <row r="415" spans="2:8" s="21" customFormat="1" ht="12.75" x14ac:dyDescent="0.2"/>
    <row r="416" spans="2:8" s="21" customFormat="1" x14ac:dyDescent="0.25">
      <c r="D416" s="61"/>
      <c r="E416" s="61"/>
    </row>
    <row r="417" spans="4:6" s="21" customFormat="1" ht="12.75" x14ac:dyDescent="0.2"/>
    <row r="418" spans="4:6" s="21" customFormat="1" ht="12.75" x14ac:dyDescent="0.2">
      <c r="E418" s="34"/>
      <c r="F418" s="34"/>
    </row>
    <row r="421" spans="4:6" s="21" customFormat="1" ht="12.75" x14ac:dyDescent="0.2"/>
    <row r="422" spans="4:6" s="21" customFormat="1" ht="12.75" x14ac:dyDescent="0.2"/>
    <row r="423" spans="4:6" s="21" customFormat="1" ht="12.75" x14ac:dyDescent="0.2"/>
    <row r="424" spans="4:6" s="21" customFormat="1" ht="12.75" x14ac:dyDescent="0.2"/>
    <row r="425" spans="4:6" s="21" customFormat="1" ht="12.75" x14ac:dyDescent="0.2"/>
    <row r="426" spans="4:6" s="21" customFormat="1" ht="12.75" x14ac:dyDescent="0.2"/>
    <row r="427" spans="4:6" s="21" customFormat="1" x14ac:dyDescent="0.25">
      <c r="D427"/>
      <c r="E427" s="34"/>
    </row>
    <row r="428" spans="4:6" s="21" customFormat="1" ht="12.75" x14ac:dyDescent="0.2"/>
    <row r="429" spans="4:6" s="21" customFormat="1" ht="12.75" x14ac:dyDescent="0.2"/>
    <row r="430" spans="4:6" s="21" customFormat="1" ht="12.75" x14ac:dyDescent="0.2"/>
    <row r="431" spans="4:6" s="21" customFormat="1" ht="12.75" x14ac:dyDescent="0.2"/>
    <row r="432" spans="4:6" s="21" customFormat="1" ht="12.75" x14ac:dyDescent="0.2"/>
    <row r="433" spans="4:6" s="21" customFormat="1" x14ac:dyDescent="0.25">
      <c r="D433"/>
      <c r="E433" s="34"/>
    </row>
    <row r="434" spans="4:6" s="21" customFormat="1" ht="12.75" x14ac:dyDescent="0.2"/>
    <row r="435" spans="4:6" s="21" customFormat="1" x14ac:dyDescent="0.25">
      <c r="D435"/>
      <c r="E435"/>
      <c r="F435" s="34"/>
    </row>
    <row r="436" spans="4:6" s="21" customFormat="1" ht="12.75" x14ac:dyDescent="0.2"/>
    <row r="437" spans="4:6" s="21" customFormat="1" ht="12.75" x14ac:dyDescent="0.2"/>
    <row r="438" spans="4:6" s="21" customFormat="1" x14ac:dyDescent="0.25">
      <c r="D438" s="75"/>
    </row>
    <row r="439" spans="4:6" s="21" customFormat="1" ht="12.75" x14ac:dyDescent="0.2"/>
    <row r="440" spans="4:6" s="21" customFormat="1" ht="12.75" x14ac:dyDescent="0.2"/>
    <row r="441" spans="4:6" s="21" customFormat="1" x14ac:dyDescent="0.25">
      <c r="D441"/>
      <c r="E441" s="34"/>
    </row>
    <row r="442" spans="4:6" s="21" customFormat="1" ht="12.75" x14ac:dyDescent="0.2"/>
    <row r="443" spans="4:6" s="21" customFormat="1" ht="12.75" x14ac:dyDescent="0.2"/>
    <row r="444" spans="4:6" s="21" customFormat="1" ht="12.75" x14ac:dyDescent="0.2"/>
    <row r="445" spans="4:6" s="21" customFormat="1" x14ac:dyDescent="0.25">
      <c r="D445"/>
    </row>
    <row r="446" spans="4:6" s="21" customFormat="1" x14ac:dyDescent="0.25">
      <c r="D446"/>
    </row>
    <row r="447" spans="4:6" s="21" customFormat="1" ht="12.75" x14ac:dyDescent="0.2"/>
    <row r="448" spans="4:6" s="21" customFormat="1" ht="12.75" x14ac:dyDescent="0.2"/>
    <row r="449" spans="4:6" s="21" customFormat="1" ht="12.75" x14ac:dyDescent="0.2"/>
    <row r="450" spans="4:6" s="21" customFormat="1" ht="12.75" x14ac:dyDescent="0.2"/>
    <row r="451" spans="4:6" s="21" customFormat="1" ht="12.75" x14ac:dyDescent="0.2"/>
    <row r="452" spans="4:6" s="21" customFormat="1" ht="12.75" x14ac:dyDescent="0.2"/>
    <row r="453" spans="4:6" s="21" customFormat="1" x14ac:dyDescent="0.25">
      <c r="D453"/>
      <c r="E453"/>
    </row>
    <row r="454" spans="4:6" s="21" customFormat="1" ht="12.75" x14ac:dyDescent="0.2"/>
    <row r="455" spans="4:6" s="21" customFormat="1" ht="12.75" x14ac:dyDescent="0.2">
      <c r="E455" s="34"/>
      <c r="F455" s="34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AV477"/>
  <sheetViews>
    <sheetView topLeftCell="AD1" workbookViewId="0">
      <selection activeCell="D33" sqref="D33"/>
    </sheetView>
  </sheetViews>
  <sheetFormatPr baseColWidth="10" defaultRowHeight="15" x14ac:dyDescent="0.25"/>
  <cols>
    <col min="1" max="1" width="11.42578125" style="22" hidden="1" customWidth="1"/>
    <col min="2" max="2" width="38.140625" style="22" customWidth="1"/>
    <col min="3" max="3" width="16.42578125" style="22" customWidth="1"/>
    <col min="4" max="4" width="22.140625" style="22" customWidth="1"/>
    <col min="5" max="5" width="11.42578125" style="22"/>
    <col min="6" max="6" width="26.28515625" style="22" customWidth="1"/>
    <col min="7" max="7" width="19.7109375" style="22" customWidth="1"/>
    <col min="8" max="8" width="18.5703125" style="22" customWidth="1"/>
    <col min="9" max="9" width="11.42578125" style="22"/>
    <col min="10" max="10" width="25.5703125" style="22" customWidth="1"/>
    <col min="11" max="11" width="15.140625" style="22" customWidth="1"/>
    <col min="12" max="12" width="17.7109375" style="22" bestFit="1" customWidth="1"/>
    <col min="13" max="13" width="11.42578125" style="22"/>
    <col min="14" max="14" width="16.85546875" style="22" bestFit="1" customWidth="1"/>
    <col min="15" max="15" width="9.28515625" style="22" bestFit="1" customWidth="1"/>
    <col min="16" max="16" width="17.7109375" style="22" bestFit="1" customWidth="1"/>
    <col min="17" max="17" width="11.42578125" style="22"/>
    <col min="18" max="18" width="19.85546875" style="22" bestFit="1" customWidth="1"/>
    <col min="19" max="19" width="11.5703125" style="22" customWidth="1"/>
    <col min="20" max="20" width="17.7109375" style="22" bestFit="1" customWidth="1"/>
    <col min="21" max="21" width="11.42578125" style="22"/>
    <col min="22" max="22" width="14.5703125" style="22" bestFit="1" customWidth="1"/>
    <col min="23" max="23" width="11.42578125" style="22"/>
    <col min="24" max="24" width="17.7109375" style="22" bestFit="1" customWidth="1"/>
    <col min="25" max="25" width="11.42578125" style="22"/>
    <col min="26" max="26" width="14.5703125" style="22" bestFit="1" customWidth="1"/>
    <col min="27" max="27" width="11.42578125" style="22"/>
    <col min="28" max="28" width="17.7109375" style="22" bestFit="1" customWidth="1"/>
    <col min="29" max="29" width="11.42578125" style="22"/>
    <col min="30" max="30" width="13.7109375" style="22" bestFit="1" customWidth="1"/>
    <col min="31" max="31" width="11.42578125" style="22"/>
    <col min="32" max="32" width="17.7109375" style="22" bestFit="1" customWidth="1"/>
    <col min="33" max="33" width="11.42578125" style="22"/>
    <col min="34" max="34" width="14.5703125" style="22" bestFit="1" customWidth="1"/>
    <col min="35" max="35" width="11.42578125" style="22"/>
    <col min="36" max="36" width="17.7109375" style="22" bestFit="1" customWidth="1"/>
    <col min="37" max="37" width="11.42578125" style="22"/>
    <col min="38" max="38" width="14.5703125" style="22" bestFit="1" customWidth="1"/>
    <col min="39" max="39" width="11.42578125" style="22"/>
    <col min="40" max="40" width="17.7109375" style="22" bestFit="1" customWidth="1"/>
    <col min="41" max="41" width="11.42578125" style="22"/>
    <col min="42" max="42" width="14.5703125" style="22" bestFit="1" customWidth="1"/>
    <col min="43" max="43" width="11.42578125" style="22"/>
    <col min="44" max="44" width="17.7109375" style="22" bestFit="1" customWidth="1"/>
    <col min="45" max="45" width="11.42578125" style="22"/>
    <col min="46" max="46" width="14.5703125" style="22" bestFit="1" customWidth="1"/>
    <col min="47" max="47" width="11.42578125" style="22"/>
    <col min="48" max="48" width="17.7109375" style="22" bestFit="1" customWidth="1"/>
    <col min="49" max="16384" width="11.42578125" style="22"/>
  </cols>
  <sheetData>
    <row r="1" spans="2:48" ht="18.75" x14ac:dyDescent="0.3">
      <c r="B1" s="334" t="s">
        <v>31</v>
      </c>
      <c r="C1" s="334"/>
      <c r="D1" s="334"/>
      <c r="I1" s="24"/>
    </row>
    <row r="2" spans="2:48" ht="15.75" thickBot="1" x14ac:dyDescent="0.3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AT2" s="21"/>
      <c r="AU2" s="21"/>
      <c r="AV2" s="21"/>
    </row>
    <row r="3" spans="2:48" ht="15.75" thickBot="1" x14ac:dyDescent="0.3">
      <c r="B3" s="179" t="s">
        <v>93</v>
      </c>
      <c r="C3" s="177"/>
      <c r="D3" s="176"/>
      <c r="E3" s="21"/>
      <c r="F3" s="179" t="s">
        <v>94</v>
      </c>
      <c r="G3" s="177"/>
      <c r="H3" s="176"/>
      <c r="I3" s="127"/>
      <c r="J3" s="179" t="s">
        <v>95</v>
      </c>
      <c r="K3" s="177"/>
      <c r="L3" s="176"/>
      <c r="M3" s="127"/>
      <c r="N3" s="179" t="s">
        <v>96</v>
      </c>
      <c r="O3" s="177"/>
      <c r="P3" s="176"/>
      <c r="Q3" s="127"/>
      <c r="R3" s="179" t="s">
        <v>97</v>
      </c>
      <c r="S3" s="177"/>
      <c r="T3" s="176"/>
      <c r="U3" s="127"/>
      <c r="V3" s="179" t="s">
        <v>98</v>
      </c>
      <c r="W3" s="177"/>
      <c r="X3" s="176"/>
      <c r="Z3" s="256" t="s">
        <v>156</v>
      </c>
      <c r="AA3" s="229"/>
      <c r="AB3" s="215"/>
      <c r="AD3" s="256" t="s">
        <v>157</v>
      </c>
      <c r="AE3" s="229"/>
      <c r="AF3" s="215"/>
      <c r="AH3" s="256" t="s">
        <v>158</v>
      </c>
      <c r="AI3" s="229"/>
      <c r="AJ3" s="215"/>
      <c r="AL3" s="256" t="s">
        <v>159</v>
      </c>
      <c r="AM3" s="229"/>
      <c r="AN3" s="215"/>
      <c r="AP3" s="256" t="s">
        <v>160</v>
      </c>
      <c r="AQ3" s="229"/>
      <c r="AR3" s="215"/>
      <c r="AT3" s="256" t="s">
        <v>161</v>
      </c>
      <c r="AU3" s="229"/>
      <c r="AV3" s="215"/>
    </row>
    <row r="4" spans="2:48" ht="15.75" thickBot="1" x14ac:dyDescent="0.3">
      <c r="B4" s="180" t="s">
        <v>101</v>
      </c>
      <c r="C4" s="177"/>
      <c r="D4" s="176"/>
      <c r="E4" s="21"/>
      <c r="F4" s="180" t="s">
        <v>101</v>
      </c>
      <c r="G4" s="177"/>
      <c r="H4" s="176"/>
      <c r="I4" s="21"/>
      <c r="J4" s="180" t="s">
        <v>106</v>
      </c>
      <c r="K4" s="177"/>
      <c r="L4" s="176"/>
      <c r="M4" s="21"/>
      <c r="N4" s="180" t="s">
        <v>101</v>
      </c>
      <c r="O4" s="177"/>
      <c r="P4" s="176"/>
      <c r="Q4" s="21"/>
      <c r="R4" s="180" t="s">
        <v>101</v>
      </c>
      <c r="S4" s="177"/>
      <c r="T4" s="176"/>
      <c r="U4" s="21"/>
      <c r="V4" s="180" t="s">
        <v>104</v>
      </c>
      <c r="W4" s="177"/>
      <c r="X4" s="176"/>
      <c r="Y4" s="21"/>
      <c r="Z4" s="257" t="s">
        <v>106</v>
      </c>
      <c r="AA4" s="229"/>
      <c r="AB4" s="215"/>
      <c r="AD4" s="257" t="s">
        <v>101</v>
      </c>
      <c r="AE4" s="229"/>
      <c r="AF4" s="215"/>
      <c r="AH4" s="257" t="s">
        <v>101</v>
      </c>
      <c r="AI4" s="229"/>
      <c r="AJ4" s="215"/>
      <c r="AL4" s="257" t="s">
        <v>101</v>
      </c>
      <c r="AM4" s="229"/>
      <c r="AN4" s="215"/>
      <c r="AP4" s="257" t="s">
        <v>101</v>
      </c>
      <c r="AQ4" s="229"/>
      <c r="AR4" s="215"/>
      <c r="AT4" s="257" t="s">
        <v>101</v>
      </c>
      <c r="AU4" s="229"/>
      <c r="AV4" s="215"/>
    </row>
    <row r="5" spans="2:48" ht="15.75" thickBot="1" x14ac:dyDescent="0.3">
      <c r="B5" s="181" t="s">
        <v>26</v>
      </c>
      <c r="C5" s="181" t="s">
        <v>102</v>
      </c>
      <c r="D5" s="182" t="s">
        <v>27</v>
      </c>
      <c r="E5" s="21"/>
      <c r="F5" s="181" t="s">
        <v>26</v>
      </c>
      <c r="G5" s="181" t="s">
        <v>102</v>
      </c>
      <c r="H5" s="182" t="s">
        <v>27</v>
      </c>
      <c r="I5" s="21"/>
      <c r="J5" s="181" t="s">
        <v>26</v>
      </c>
      <c r="K5" s="181" t="s">
        <v>102</v>
      </c>
      <c r="L5" s="182" t="s">
        <v>27</v>
      </c>
      <c r="M5" s="21"/>
      <c r="N5" s="181" t="s">
        <v>26</v>
      </c>
      <c r="O5" s="181" t="s">
        <v>102</v>
      </c>
      <c r="P5" s="182" t="s">
        <v>27</v>
      </c>
      <c r="Q5" s="21"/>
      <c r="R5" s="181" t="s">
        <v>26</v>
      </c>
      <c r="S5" s="181" t="s">
        <v>102</v>
      </c>
      <c r="T5" s="182" t="s">
        <v>27</v>
      </c>
      <c r="U5" s="21"/>
      <c r="V5" s="181" t="s">
        <v>26</v>
      </c>
      <c r="W5" s="181" t="s">
        <v>102</v>
      </c>
      <c r="X5" s="182" t="s">
        <v>27</v>
      </c>
      <c r="Y5" s="21"/>
      <c r="Z5" s="258" t="s">
        <v>26</v>
      </c>
      <c r="AA5" s="259" t="s">
        <v>102</v>
      </c>
      <c r="AB5" s="39" t="s">
        <v>27</v>
      </c>
      <c r="AD5" s="267" t="s">
        <v>26</v>
      </c>
      <c r="AE5" s="268" t="s">
        <v>102</v>
      </c>
      <c r="AF5" s="269" t="s">
        <v>27</v>
      </c>
      <c r="AH5" s="267" t="s">
        <v>26</v>
      </c>
      <c r="AI5" s="268" t="s">
        <v>102</v>
      </c>
      <c r="AJ5" s="269" t="s">
        <v>27</v>
      </c>
      <c r="AL5" s="258" t="s">
        <v>26</v>
      </c>
      <c r="AM5" s="259" t="s">
        <v>102</v>
      </c>
      <c r="AN5" s="39" t="s">
        <v>27</v>
      </c>
      <c r="AP5" s="267" t="s">
        <v>26</v>
      </c>
      <c r="AQ5" s="268" t="s">
        <v>102</v>
      </c>
      <c r="AR5" s="269" t="s">
        <v>27</v>
      </c>
      <c r="AT5" s="267" t="s">
        <v>26</v>
      </c>
      <c r="AU5" s="268" t="s">
        <v>102</v>
      </c>
      <c r="AV5" s="269" t="s">
        <v>27</v>
      </c>
    </row>
    <row r="6" spans="2:48" s="106" customFormat="1" ht="15.75" thickBot="1" x14ac:dyDescent="0.3">
      <c r="B6" s="260" t="s">
        <v>63</v>
      </c>
      <c r="C6" s="261">
        <v>3</v>
      </c>
      <c r="D6" s="262" t="s">
        <v>103</v>
      </c>
      <c r="E6" s="21"/>
      <c r="F6" s="260" t="s">
        <v>105</v>
      </c>
      <c r="G6" s="261">
        <v>103.79</v>
      </c>
      <c r="H6" s="262" t="s">
        <v>103</v>
      </c>
      <c r="I6" s="21"/>
      <c r="J6" s="260" t="s">
        <v>137</v>
      </c>
      <c r="K6" s="261">
        <v>38.4</v>
      </c>
      <c r="L6" s="262" t="s">
        <v>103</v>
      </c>
      <c r="M6" s="21"/>
      <c r="N6" s="260" t="s">
        <v>63</v>
      </c>
      <c r="O6" s="261">
        <v>60</v>
      </c>
      <c r="P6" s="262" t="s">
        <v>103</v>
      </c>
      <c r="Q6" s="21"/>
      <c r="R6" s="260" t="s">
        <v>63</v>
      </c>
      <c r="S6" s="261">
        <v>35.549999999999997</v>
      </c>
      <c r="T6" s="262" t="s">
        <v>103</v>
      </c>
      <c r="U6" s="21"/>
      <c r="V6" s="260" t="s">
        <v>37</v>
      </c>
      <c r="W6" s="261">
        <v>6.48</v>
      </c>
      <c r="X6" s="262" t="s">
        <v>103</v>
      </c>
      <c r="Y6" s="21"/>
      <c r="Z6" s="260" t="s">
        <v>46</v>
      </c>
      <c r="AA6" s="261">
        <v>15.63</v>
      </c>
      <c r="AB6" s="262" t="s">
        <v>103</v>
      </c>
      <c r="AD6" s="270" t="s">
        <v>63</v>
      </c>
      <c r="AE6" s="271">
        <v>20.329999999999998</v>
      </c>
      <c r="AF6" s="272" t="s">
        <v>103</v>
      </c>
      <c r="AH6" s="270" t="s">
        <v>37</v>
      </c>
      <c r="AI6" s="271">
        <v>275.45</v>
      </c>
      <c r="AJ6" s="272" t="s">
        <v>103</v>
      </c>
      <c r="AL6" s="260" t="s">
        <v>63</v>
      </c>
      <c r="AM6" s="261">
        <v>777</v>
      </c>
      <c r="AN6" s="262" t="s">
        <v>103</v>
      </c>
      <c r="AP6" s="270" t="s">
        <v>37</v>
      </c>
      <c r="AQ6" s="271">
        <v>187.86</v>
      </c>
      <c r="AR6" s="272" t="s">
        <v>103</v>
      </c>
      <c r="AT6" s="270" t="s">
        <v>63</v>
      </c>
      <c r="AU6" s="271">
        <v>128.81</v>
      </c>
      <c r="AV6" s="272" t="s">
        <v>103</v>
      </c>
    </row>
    <row r="7" spans="2:48" s="217" customFormat="1" ht="15.75" thickBot="1" x14ac:dyDescent="0.3">
      <c r="B7" s="263" t="s">
        <v>37</v>
      </c>
      <c r="C7" s="264">
        <v>25.68</v>
      </c>
      <c r="D7" s="265" t="s">
        <v>103</v>
      </c>
      <c r="E7" s="21"/>
      <c r="F7" s="274" t="s">
        <v>46</v>
      </c>
      <c r="G7" s="184">
        <v>0.35</v>
      </c>
      <c r="H7" s="275" t="s">
        <v>103</v>
      </c>
      <c r="I7" s="21"/>
      <c r="J7" s="274" t="s">
        <v>153</v>
      </c>
      <c r="K7" s="184">
        <v>13.79</v>
      </c>
      <c r="L7" s="275" t="s">
        <v>103</v>
      </c>
      <c r="M7" s="21"/>
      <c r="N7" s="263" t="s">
        <v>37</v>
      </c>
      <c r="O7" s="264">
        <v>174.37</v>
      </c>
      <c r="P7" s="265" t="s">
        <v>103</v>
      </c>
      <c r="Q7" s="21"/>
      <c r="R7" s="263" t="s">
        <v>37</v>
      </c>
      <c r="S7" s="264">
        <v>217.5</v>
      </c>
      <c r="T7" s="265" t="s">
        <v>103</v>
      </c>
      <c r="U7" s="21"/>
      <c r="V7" s="274" t="s">
        <v>45</v>
      </c>
      <c r="W7" s="184">
        <v>0.29399999999999998</v>
      </c>
      <c r="X7" s="275" t="s">
        <v>103</v>
      </c>
      <c r="Y7" s="21"/>
      <c r="Z7" s="263" t="s">
        <v>63</v>
      </c>
      <c r="AA7" s="264">
        <v>3.41</v>
      </c>
      <c r="AB7" s="265" t="s">
        <v>103</v>
      </c>
      <c r="AD7" s="21"/>
      <c r="AE7" s="21"/>
      <c r="AF7" s="21"/>
      <c r="AH7" s="21"/>
      <c r="AI7" s="21"/>
      <c r="AJ7" s="21"/>
      <c r="AL7" s="263" t="s">
        <v>37</v>
      </c>
      <c r="AM7" s="266">
        <v>4</v>
      </c>
      <c r="AN7" s="265" t="s">
        <v>103</v>
      </c>
      <c r="AP7" s="21"/>
      <c r="AQ7" s="21"/>
      <c r="AR7" s="21"/>
      <c r="AT7" s="21"/>
      <c r="AU7" s="21"/>
      <c r="AV7" s="21"/>
    </row>
    <row r="8" spans="2:48" s="220" customFormat="1" ht="15.75" thickBot="1" x14ac:dyDescent="0.3">
      <c r="B8" s="218"/>
      <c r="C8" s="29"/>
      <c r="D8" s="185"/>
      <c r="E8" s="21"/>
      <c r="F8" s="274" t="s">
        <v>37</v>
      </c>
      <c r="G8" s="184">
        <v>118.26</v>
      </c>
      <c r="H8" s="275" t="s">
        <v>103</v>
      </c>
      <c r="I8" s="21"/>
      <c r="J8" s="274" t="s">
        <v>39</v>
      </c>
      <c r="K8" s="184">
        <v>14.96</v>
      </c>
      <c r="L8" s="275" t="s">
        <v>103</v>
      </c>
      <c r="M8" s="21"/>
      <c r="N8" s="218"/>
      <c r="O8" s="29"/>
      <c r="Q8" s="21"/>
      <c r="R8" s="218"/>
      <c r="S8" s="29"/>
      <c r="T8" s="185"/>
      <c r="U8" s="21"/>
      <c r="V8" s="274" t="s">
        <v>155</v>
      </c>
      <c r="W8" s="184">
        <v>0.84799999999999998</v>
      </c>
      <c r="X8" s="275" t="s">
        <v>103</v>
      </c>
      <c r="Y8" s="21"/>
      <c r="Z8" s="21"/>
      <c r="AA8" s="21"/>
      <c r="AB8" s="21"/>
      <c r="AD8" s="256" t="s">
        <v>157</v>
      </c>
      <c r="AE8" s="229"/>
      <c r="AF8" s="215"/>
      <c r="AH8" s="21"/>
      <c r="AI8" s="21"/>
      <c r="AJ8" s="21"/>
      <c r="AL8" s="21"/>
      <c r="AM8" s="21"/>
      <c r="AN8" s="21"/>
      <c r="AP8" s="21"/>
      <c r="AQ8" s="21"/>
      <c r="AR8" s="21"/>
      <c r="AT8" s="21"/>
      <c r="AU8" s="21"/>
      <c r="AV8" s="21"/>
    </row>
    <row r="9" spans="2:48" s="220" customFormat="1" ht="15.75" thickBot="1" x14ac:dyDescent="0.3">
      <c r="B9" s="179" t="s">
        <v>93</v>
      </c>
      <c r="C9" s="177"/>
      <c r="D9" s="176"/>
      <c r="E9" s="21"/>
      <c r="F9" s="274" t="s">
        <v>63</v>
      </c>
      <c r="G9" s="184">
        <v>2</v>
      </c>
      <c r="H9" s="275" t="s">
        <v>103</v>
      </c>
      <c r="I9" s="21"/>
      <c r="J9" s="263" t="s">
        <v>37</v>
      </c>
      <c r="K9" s="264">
        <v>17.43</v>
      </c>
      <c r="L9" s="265" t="s">
        <v>103</v>
      </c>
      <c r="M9" s="21"/>
      <c r="N9" s="218"/>
      <c r="O9" s="29"/>
      <c r="P9" s="185"/>
      <c r="Q9" s="21"/>
      <c r="R9" s="218"/>
      <c r="S9" s="29"/>
      <c r="T9" s="185"/>
      <c r="U9" s="21"/>
      <c r="V9" s="263" t="s">
        <v>63</v>
      </c>
      <c r="W9" s="266">
        <v>8.2899999999999991</v>
      </c>
      <c r="X9" s="265" t="s">
        <v>103</v>
      </c>
      <c r="Y9" s="21"/>
      <c r="Z9" s="256" t="s">
        <v>156</v>
      </c>
      <c r="AA9" s="229"/>
      <c r="AB9" s="215"/>
      <c r="AD9" s="257" t="s">
        <v>104</v>
      </c>
      <c r="AE9" s="229"/>
      <c r="AF9" s="215"/>
      <c r="AH9" s="256" t="s">
        <v>158</v>
      </c>
      <c r="AI9" s="229"/>
      <c r="AJ9" s="215"/>
      <c r="AL9" s="256" t="s">
        <v>159</v>
      </c>
      <c r="AM9" s="229"/>
      <c r="AN9" s="215"/>
      <c r="AP9" s="256" t="s">
        <v>160</v>
      </c>
      <c r="AQ9" s="229"/>
      <c r="AR9" s="215"/>
      <c r="AT9" s="256" t="s">
        <v>161</v>
      </c>
      <c r="AU9" s="229"/>
      <c r="AV9" s="215"/>
    </row>
    <row r="10" spans="2:48" s="106" customFormat="1" ht="15.75" thickBot="1" x14ac:dyDescent="0.3">
      <c r="B10" s="180" t="s">
        <v>104</v>
      </c>
      <c r="C10" s="177"/>
      <c r="D10" s="176"/>
      <c r="E10" s="21"/>
      <c r="F10" s="263" t="s">
        <v>47</v>
      </c>
      <c r="G10" s="264">
        <v>362</v>
      </c>
      <c r="H10" s="265" t="s">
        <v>103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Y10" s="21"/>
      <c r="Z10" s="257" t="s">
        <v>101</v>
      </c>
      <c r="AA10" s="229"/>
      <c r="AB10" s="215"/>
      <c r="AD10" s="258" t="s">
        <v>26</v>
      </c>
      <c r="AE10" s="259" t="s">
        <v>102</v>
      </c>
      <c r="AF10" s="39" t="s">
        <v>27</v>
      </c>
      <c r="AH10" s="257" t="s">
        <v>104</v>
      </c>
      <c r="AI10" s="229"/>
      <c r="AJ10" s="215"/>
      <c r="AL10" s="257" t="s">
        <v>106</v>
      </c>
      <c r="AM10" s="229"/>
      <c r="AN10" s="215"/>
      <c r="AP10" s="257" t="s">
        <v>106</v>
      </c>
      <c r="AQ10" s="229"/>
      <c r="AR10" s="215"/>
      <c r="AT10" s="257" t="s">
        <v>106</v>
      </c>
      <c r="AU10" s="229"/>
      <c r="AV10" s="215"/>
    </row>
    <row r="11" spans="2:48" ht="15.75" thickBot="1" x14ac:dyDescent="0.3">
      <c r="B11" s="181" t="s">
        <v>26</v>
      </c>
      <c r="C11" s="181" t="s">
        <v>102</v>
      </c>
      <c r="D11" s="182" t="s">
        <v>27</v>
      </c>
      <c r="E11" s="21"/>
      <c r="F11" s="21"/>
      <c r="G11" s="29"/>
      <c r="H11" s="185"/>
      <c r="I11" s="21"/>
      <c r="J11" s="21"/>
      <c r="K11" s="21"/>
      <c r="L11" s="21"/>
      <c r="M11" s="21"/>
      <c r="N11" s="179" t="s">
        <v>96</v>
      </c>
      <c r="O11" s="177"/>
      <c r="P11" s="176"/>
      <c r="Q11" s="21"/>
      <c r="R11" s="179" t="s">
        <v>97</v>
      </c>
      <c r="S11" s="177"/>
      <c r="T11" s="176"/>
      <c r="U11" s="21"/>
      <c r="V11" s="179" t="s">
        <v>98</v>
      </c>
      <c r="W11" s="228"/>
      <c r="X11" s="178"/>
      <c r="Y11" s="21"/>
      <c r="Z11" s="258" t="s">
        <v>26</v>
      </c>
      <c r="AA11" s="259" t="s">
        <v>102</v>
      </c>
      <c r="AB11" s="39" t="s">
        <v>27</v>
      </c>
      <c r="AD11" s="260" t="s">
        <v>63</v>
      </c>
      <c r="AE11" s="261">
        <v>7.44</v>
      </c>
      <c r="AF11" s="262" t="s">
        <v>103</v>
      </c>
      <c r="AH11" s="258" t="s">
        <v>26</v>
      </c>
      <c r="AI11" s="259" t="s">
        <v>102</v>
      </c>
      <c r="AJ11" s="39" t="s">
        <v>27</v>
      </c>
      <c r="AL11" s="267" t="s">
        <v>26</v>
      </c>
      <c r="AM11" s="268" t="s">
        <v>102</v>
      </c>
      <c r="AN11" s="269" t="s">
        <v>27</v>
      </c>
      <c r="AP11" s="267" t="s">
        <v>26</v>
      </c>
      <c r="AQ11" s="268" t="s">
        <v>102</v>
      </c>
      <c r="AR11" s="269" t="s">
        <v>27</v>
      </c>
      <c r="AT11" s="258" t="s">
        <v>26</v>
      </c>
      <c r="AU11" s="259" t="s">
        <v>102</v>
      </c>
      <c r="AV11" s="39" t="s">
        <v>27</v>
      </c>
    </row>
    <row r="12" spans="2:48" ht="15.75" thickBot="1" x14ac:dyDescent="0.3">
      <c r="B12" s="260" t="s">
        <v>105</v>
      </c>
      <c r="C12" s="261">
        <v>3.81</v>
      </c>
      <c r="D12" s="262" t="s">
        <v>103</v>
      </c>
      <c r="E12" s="21"/>
      <c r="F12" s="179" t="s">
        <v>94</v>
      </c>
      <c r="G12" s="177"/>
      <c r="H12" s="176"/>
      <c r="I12" s="21"/>
      <c r="J12" s="179" t="s">
        <v>95</v>
      </c>
      <c r="K12" s="177"/>
      <c r="L12" s="176"/>
      <c r="M12" s="21"/>
      <c r="N12" s="180" t="s">
        <v>104</v>
      </c>
      <c r="O12" s="177"/>
      <c r="P12" s="176"/>
      <c r="Q12" s="21"/>
      <c r="R12" s="180" t="s">
        <v>104</v>
      </c>
      <c r="S12" s="177"/>
      <c r="T12" s="176"/>
      <c r="U12" s="21"/>
      <c r="V12" s="180" t="s">
        <v>106</v>
      </c>
      <c r="W12" s="228"/>
      <c r="X12" s="178"/>
      <c r="Y12" s="21"/>
      <c r="Z12" s="260" t="s">
        <v>37</v>
      </c>
      <c r="AA12" s="261">
        <v>76.03</v>
      </c>
      <c r="AB12" s="262" t="s">
        <v>103</v>
      </c>
      <c r="AD12" s="263" t="s">
        <v>47</v>
      </c>
      <c r="AE12" s="266">
        <v>1.02</v>
      </c>
      <c r="AF12" s="265" t="s">
        <v>103</v>
      </c>
      <c r="AH12" s="260" t="s">
        <v>63</v>
      </c>
      <c r="AI12" s="261">
        <v>4.8899999999999997</v>
      </c>
      <c r="AJ12" s="262" t="s">
        <v>103</v>
      </c>
      <c r="AL12" s="270" t="s">
        <v>45</v>
      </c>
      <c r="AM12" s="271">
        <v>26.14</v>
      </c>
      <c r="AN12" s="272" t="s">
        <v>103</v>
      </c>
      <c r="AP12" s="270" t="s">
        <v>37</v>
      </c>
      <c r="AQ12" s="271">
        <v>139.13999999999999</v>
      </c>
      <c r="AR12" s="272" t="s">
        <v>103</v>
      </c>
      <c r="AT12" s="260" t="s">
        <v>37</v>
      </c>
      <c r="AU12" s="261">
        <v>3920</v>
      </c>
      <c r="AV12" s="262" t="s">
        <v>103</v>
      </c>
    </row>
    <row r="13" spans="2:48" ht="15.75" thickBot="1" x14ac:dyDescent="0.3">
      <c r="B13" s="263" t="s">
        <v>63</v>
      </c>
      <c r="C13" s="264">
        <v>14.38</v>
      </c>
      <c r="D13" s="265" t="s">
        <v>103</v>
      </c>
      <c r="E13" s="21"/>
      <c r="F13" s="180" t="s">
        <v>104</v>
      </c>
      <c r="G13" s="177"/>
      <c r="H13" s="176"/>
      <c r="I13" s="21"/>
      <c r="J13" s="180" t="s">
        <v>104</v>
      </c>
      <c r="K13" s="177"/>
      <c r="L13" s="176"/>
      <c r="M13" s="21"/>
      <c r="N13" s="181" t="s">
        <v>26</v>
      </c>
      <c r="O13" s="181" t="s">
        <v>102</v>
      </c>
      <c r="P13" s="182" t="s">
        <v>27</v>
      </c>
      <c r="Q13" s="21"/>
      <c r="R13" s="181" t="s">
        <v>26</v>
      </c>
      <c r="S13" s="181" t="s">
        <v>102</v>
      </c>
      <c r="T13" s="182" t="s">
        <v>27</v>
      </c>
      <c r="U13" s="21"/>
      <c r="V13" s="181" t="s">
        <v>26</v>
      </c>
      <c r="W13" s="181" t="s">
        <v>102</v>
      </c>
      <c r="X13" s="182" t="s">
        <v>27</v>
      </c>
      <c r="Y13" s="21"/>
      <c r="Z13" s="263" t="s">
        <v>33</v>
      </c>
      <c r="AA13" s="266">
        <v>15.66</v>
      </c>
      <c r="AB13" s="265" t="s">
        <v>103</v>
      </c>
      <c r="AD13" s="21"/>
      <c r="AE13" s="21"/>
      <c r="AF13" s="21"/>
      <c r="AH13" s="274" t="s">
        <v>37</v>
      </c>
      <c r="AI13" s="184">
        <v>1.43</v>
      </c>
      <c r="AJ13" s="275" t="s">
        <v>103</v>
      </c>
      <c r="AL13" s="21"/>
      <c r="AM13" s="21"/>
      <c r="AN13" s="21"/>
      <c r="AP13" s="218"/>
      <c r="AQ13" s="29"/>
      <c r="AR13" s="185"/>
      <c r="AT13" s="263" t="s">
        <v>45</v>
      </c>
      <c r="AU13" s="264">
        <v>2.15</v>
      </c>
      <c r="AV13" s="265" t="s">
        <v>103</v>
      </c>
    </row>
    <row r="14" spans="2:48" ht="15.75" thickBot="1" x14ac:dyDescent="0.3">
      <c r="B14" s="21"/>
      <c r="C14" s="21"/>
      <c r="D14" s="21"/>
      <c r="E14" s="21"/>
      <c r="F14" s="181" t="s">
        <v>26</v>
      </c>
      <c r="G14" s="181" t="s">
        <v>102</v>
      </c>
      <c r="H14" s="182" t="s">
        <v>27</v>
      </c>
      <c r="I14" s="21"/>
      <c r="J14" s="181" t="s">
        <v>26</v>
      </c>
      <c r="K14" s="181" t="s">
        <v>102</v>
      </c>
      <c r="L14" s="182" t="s">
        <v>27</v>
      </c>
      <c r="M14" s="21"/>
      <c r="N14" s="260" t="s">
        <v>63</v>
      </c>
      <c r="O14" s="261">
        <v>8.8919999999999995</v>
      </c>
      <c r="P14" s="262" t="s">
        <v>103</v>
      </c>
      <c r="Q14" s="21"/>
      <c r="R14" s="260" t="s">
        <v>37</v>
      </c>
      <c r="S14" s="261">
        <v>1021.15</v>
      </c>
      <c r="T14" s="262" t="s">
        <v>103</v>
      </c>
      <c r="U14" s="21"/>
      <c r="V14" s="270" t="s">
        <v>46</v>
      </c>
      <c r="W14" s="271">
        <v>156.47</v>
      </c>
      <c r="X14" s="272" t="s">
        <v>103</v>
      </c>
      <c r="Y14" s="21"/>
      <c r="AD14" s="256" t="s">
        <v>157</v>
      </c>
      <c r="AE14" s="229"/>
      <c r="AF14" s="215"/>
      <c r="AH14" s="274" t="s">
        <v>45</v>
      </c>
      <c r="AI14" s="183">
        <v>3.39</v>
      </c>
      <c r="AJ14" s="275" t="s">
        <v>103</v>
      </c>
      <c r="AL14" s="21"/>
      <c r="AM14" s="21"/>
      <c r="AN14" s="21"/>
      <c r="AP14" s="21"/>
      <c r="AQ14" s="21"/>
      <c r="AR14" s="21"/>
      <c r="AT14" s="218"/>
      <c r="AU14" s="29"/>
      <c r="AV14" s="185"/>
    </row>
    <row r="15" spans="2:48" s="217" customFormat="1" ht="15.75" thickBot="1" x14ac:dyDescent="0.3">
      <c r="B15" s="179" t="s">
        <v>93</v>
      </c>
      <c r="C15" s="177"/>
      <c r="D15" s="176"/>
      <c r="E15" s="21"/>
      <c r="F15" s="260" t="s">
        <v>37</v>
      </c>
      <c r="G15" s="261">
        <v>9.1999999999999993</v>
      </c>
      <c r="H15" s="262" t="s">
        <v>103</v>
      </c>
      <c r="I15" s="21"/>
      <c r="J15" s="260" t="s">
        <v>37</v>
      </c>
      <c r="K15" s="261">
        <v>17.829999999999998</v>
      </c>
      <c r="L15" s="262" t="s">
        <v>103</v>
      </c>
      <c r="M15" s="21"/>
      <c r="N15" s="263" t="s">
        <v>61</v>
      </c>
      <c r="O15" s="264">
        <v>3.13</v>
      </c>
      <c r="P15" s="265" t="s">
        <v>103</v>
      </c>
      <c r="Q15" s="21"/>
      <c r="R15" s="274" t="s">
        <v>38</v>
      </c>
      <c r="S15" s="184">
        <v>2.0699999999999998</v>
      </c>
      <c r="T15" s="275" t="s">
        <v>103</v>
      </c>
      <c r="U15" s="21"/>
      <c r="V15" s="21"/>
      <c r="W15" s="21"/>
      <c r="X15" s="21"/>
      <c r="Y15" s="21"/>
      <c r="AD15" s="257" t="s">
        <v>106</v>
      </c>
      <c r="AE15" s="229"/>
      <c r="AF15" s="215"/>
      <c r="AH15" s="263" t="s">
        <v>54</v>
      </c>
      <c r="AI15" s="266">
        <v>5.59</v>
      </c>
      <c r="AJ15" s="265" t="s">
        <v>103</v>
      </c>
      <c r="AL15" s="256" t="s">
        <v>159</v>
      </c>
      <c r="AM15" s="229"/>
      <c r="AN15" s="215"/>
      <c r="AP15" s="256" t="s">
        <v>160</v>
      </c>
      <c r="AQ15" s="229"/>
      <c r="AR15" s="215"/>
      <c r="AT15" s="21"/>
      <c r="AU15" s="21"/>
      <c r="AV15" s="21"/>
    </row>
    <row r="16" spans="2:48" ht="15.75" thickBot="1" x14ac:dyDescent="0.3">
      <c r="B16" s="180" t="s">
        <v>106</v>
      </c>
      <c r="C16" s="177"/>
      <c r="D16" s="176"/>
      <c r="E16" s="21"/>
      <c r="F16" s="274" t="s">
        <v>47</v>
      </c>
      <c r="G16" s="184">
        <v>24.31</v>
      </c>
      <c r="H16" s="275" t="s">
        <v>103</v>
      </c>
      <c r="I16" s="21"/>
      <c r="J16" s="274" t="s">
        <v>105</v>
      </c>
      <c r="K16" s="184">
        <v>7.34</v>
      </c>
      <c r="L16" s="275" t="s">
        <v>103</v>
      </c>
      <c r="M16" s="21"/>
      <c r="N16" s="21"/>
      <c r="O16" s="21"/>
      <c r="P16" s="21"/>
      <c r="Q16" s="21"/>
      <c r="R16" s="274" t="s">
        <v>105</v>
      </c>
      <c r="S16" s="183">
        <v>90.19</v>
      </c>
      <c r="T16" s="275" t="s">
        <v>103</v>
      </c>
      <c r="U16" s="21"/>
      <c r="V16" s="21"/>
      <c r="W16" s="21"/>
      <c r="X16" s="21"/>
      <c r="Y16" s="21"/>
      <c r="AD16" s="258" t="s">
        <v>26</v>
      </c>
      <c r="AE16" s="259" t="s">
        <v>102</v>
      </c>
      <c r="AF16" s="39" t="s">
        <v>27</v>
      </c>
      <c r="AH16" s="21"/>
      <c r="AI16" s="21"/>
      <c r="AJ16" s="21"/>
      <c r="AL16" s="257" t="s">
        <v>104</v>
      </c>
      <c r="AM16" s="229"/>
      <c r="AN16" s="215"/>
      <c r="AP16" s="257" t="s">
        <v>104</v>
      </c>
      <c r="AQ16" s="229"/>
      <c r="AR16" s="215"/>
      <c r="AT16" s="256" t="s">
        <v>161</v>
      </c>
      <c r="AU16" s="229"/>
      <c r="AV16" s="215"/>
    </row>
    <row r="17" spans="1:48" ht="15.75" thickBot="1" x14ac:dyDescent="0.3">
      <c r="B17" s="181" t="s">
        <v>26</v>
      </c>
      <c r="C17" s="181" t="s">
        <v>102</v>
      </c>
      <c r="D17" s="182" t="s">
        <v>27</v>
      </c>
      <c r="E17" s="21"/>
      <c r="F17" s="274" t="s">
        <v>61</v>
      </c>
      <c r="G17" s="183">
        <v>3.2</v>
      </c>
      <c r="H17" s="275" t="s">
        <v>103</v>
      </c>
      <c r="I17" s="21"/>
      <c r="J17" s="274" t="s">
        <v>61</v>
      </c>
      <c r="K17" s="184">
        <v>2.1</v>
      </c>
      <c r="L17" s="275" t="s">
        <v>103</v>
      </c>
      <c r="M17" s="21"/>
      <c r="N17" s="21"/>
      <c r="O17" s="21"/>
      <c r="P17" s="21"/>
      <c r="Q17" s="21"/>
      <c r="R17" s="263" t="s">
        <v>61</v>
      </c>
      <c r="S17" s="266">
        <v>5.25</v>
      </c>
      <c r="T17" s="265" t="s">
        <v>103</v>
      </c>
      <c r="U17" s="21"/>
      <c r="V17" s="21"/>
      <c r="W17" s="21"/>
      <c r="X17" s="21"/>
      <c r="Y17" s="21"/>
      <c r="AD17" s="260" t="s">
        <v>61</v>
      </c>
      <c r="AE17" s="261">
        <v>531.25</v>
      </c>
      <c r="AF17" s="262" t="s">
        <v>103</v>
      </c>
      <c r="AH17" s="276"/>
      <c r="AI17" s="277"/>
      <c r="AJ17" s="21"/>
      <c r="AL17" s="258" t="s">
        <v>26</v>
      </c>
      <c r="AM17" s="259" t="s">
        <v>102</v>
      </c>
      <c r="AN17" s="39" t="s">
        <v>27</v>
      </c>
      <c r="AP17" s="267" t="s">
        <v>26</v>
      </c>
      <c r="AQ17" s="268" t="s">
        <v>102</v>
      </c>
      <c r="AR17" s="269" t="s">
        <v>27</v>
      </c>
      <c r="AT17" s="257" t="s">
        <v>104</v>
      </c>
      <c r="AU17" s="229"/>
      <c r="AV17" s="215"/>
    </row>
    <row r="18" spans="1:48" s="106" customFormat="1" ht="15.75" thickBot="1" x14ac:dyDescent="0.3">
      <c r="B18" s="260" t="s">
        <v>52</v>
      </c>
      <c r="C18" s="261">
        <v>48.37</v>
      </c>
      <c r="D18" s="262" t="s">
        <v>103</v>
      </c>
      <c r="E18" s="21"/>
      <c r="F18" s="263" t="s">
        <v>63</v>
      </c>
      <c r="G18" s="266">
        <v>6.12</v>
      </c>
      <c r="H18" s="265" t="s">
        <v>103</v>
      </c>
      <c r="I18" s="21"/>
      <c r="J18" s="263" t="s">
        <v>63</v>
      </c>
      <c r="K18" s="266">
        <v>22.74</v>
      </c>
      <c r="L18" s="265" t="s">
        <v>103</v>
      </c>
      <c r="M18" s="21"/>
      <c r="N18" s="21"/>
      <c r="O18" s="21"/>
      <c r="P18" s="21"/>
      <c r="Q18" s="21"/>
      <c r="R18" s="21"/>
      <c r="T18" s="21"/>
      <c r="U18" s="21"/>
      <c r="V18" s="21"/>
      <c r="W18" s="21"/>
      <c r="X18" s="21"/>
      <c r="Y18" s="21"/>
      <c r="AD18" s="263" t="s">
        <v>45</v>
      </c>
      <c r="AE18" s="266">
        <v>3170</v>
      </c>
      <c r="AF18" s="265" t="s">
        <v>103</v>
      </c>
      <c r="AH18" s="256" t="s">
        <v>158</v>
      </c>
      <c r="AI18" s="229"/>
      <c r="AJ18" s="215"/>
      <c r="AL18" s="260" t="s">
        <v>37</v>
      </c>
      <c r="AM18" s="261">
        <v>19.84</v>
      </c>
      <c r="AN18" s="262" t="s">
        <v>103</v>
      </c>
      <c r="AP18" s="270" t="s">
        <v>37</v>
      </c>
      <c r="AQ18" s="279">
        <v>1458.94</v>
      </c>
      <c r="AR18" s="272" t="s">
        <v>103</v>
      </c>
      <c r="AT18" s="267" t="s">
        <v>26</v>
      </c>
      <c r="AU18" s="268" t="s">
        <v>102</v>
      </c>
      <c r="AV18" s="269" t="s">
        <v>27</v>
      </c>
    </row>
    <row r="19" spans="1:48" s="106" customFormat="1" ht="15.75" thickBot="1" x14ac:dyDescent="0.3">
      <c r="B19" s="274" t="s">
        <v>47</v>
      </c>
      <c r="C19" s="184">
        <v>302.63</v>
      </c>
      <c r="D19" s="275" t="s">
        <v>103</v>
      </c>
      <c r="E19" s="21"/>
      <c r="F19" s="21"/>
      <c r="G19" s="21"/>
      <c r="H19" s="21"/>
      <c r="I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AH19" s="257" t="s">
        <v>104</v>
      </c>
      <c r="AI19" s="229"/>
      <c r="AJ19" s="215"/>
      <c r="AL19" s="263" t="s">
        <v>45</v>
      </c>
      <c r="AM19" s="266">
        <v>2.87</v>
      </c>
      <c r="AN19" s="265" t="s">
        <v>103</v>
      </c>
      <c r="AT19" s="270" t="s">
        <v>184</v>
      </c>
      <c r="AU19" s="279">
        <v>49.34</v>
      </c>
      <c r="AV19" s="272" t="s">
        <v>103</v>
      </c>
    </row>
    <row r="20" spans="1:48" s="106" customFormat="1" ht="15.75" thickBot="1" x14ac:dyDescent="0.3">
      <c r="B20" s="274" t="s">
        <v>45</v>
      </c>
      <c r="C20" s="183">
        <v>12.06</v>
      </c>
      <c r="D20" s="275" t="s">
        <v>103</v>
      </c>
      <c r="E20" s="21"/>
      <c r="F20" s="179" t="s">
        <v>94</v>
      </c>
      <c r="G20" s="177"/>
      <c r="H20" s="176"/>
      <c r="I20" s="21"/>
      <c r="M20" s="21"/>
      <c r="N20" s="21"/>
      <c r="O20" s="21"/>
      <c r="P20" s="21"/>
      <c r="Q20" s="21"/>
      <c r="R20" s="179" t="s">
        <v>97</v>
      </c>
      <c r="S20" s="227"/>
      <c r="T20" s="178"/>
      <c r="U20" s="21"/>
      <c r="V20" s="21"/>
      <c r="W20" s="21"/>
      <c r="X20" s="21"/>
      <c r="Y20" s="21"/>
      <c r="AH20" s="267" t="s">
        <v>26</v>
      </c>
      <c r="AI20" s="268" t="s">
        <v>102</v>
      </c>
      <c r="AJ20" s="269" t="s">
        <v>27</v>
      </c>
      <c r="AT20" s="21"/>
      <c r="AU20" s="21"/>
      <c r="AV20" s="21"/>
    </row>
    <row r="21" spans="1:48" s="106" customFormat="1" ht="15.75" thickBot="1" x14ac:dyDescent="0.3">
      <c r="B21" s="263" t="s">
        <v>46</v>
      </c>
      <c r="C21" s="266">
        <v>8.34</v>
      </c>
      <c r="D21" s="265" t="s">
        <v>103</v>
      </c>
      <c r="E21" s="21"/>
      <c r="F21" s="180" t="s">
        <v>106</v>
      </c>
      <c r="G21" s="177"/>
      <c r="H21" s="176"/>
      <c r="I21" s="21"/>
      <c r="J21" s="179" t="s">
        <v>95</v>
      </c>
      <c r="K21" s="221"/>
      <c r="L21" s="178"/>
      <c r="M21" s="21"/>
      <c r="N21" s="21"/>
      <c r="O21" s="21"/>
      <c r="P21" s="21"/>
      <c r="Q21" s="21"/>
      <c r="R21" s="180" t="s">
        <v>106</v>
      </c>
      <c r="S21" s="227"/>
      <c r="T21" s="178"/>
      <c r="U21" s="21"/>
      <c r="V21" s="21"/>
      <c r="W21" s="21"/>
      <c r="X21" s="21"/>
      <c r="Y21" s="21"/>
      <c r="AH21" s="270" t="s">
        <v>45</v>
      </c>
      <c r="AI21" s="271">
        <v>103.8</v>
      </c>
      <c r="AJ21" s="272" t="s">
        <v>103</v>
      </c>
    </row>
    <row r="22" spans="1:48" s="106" customFormat="1" ht="15.75" thickBot="1" x14ac:dyDescent="0.3">
      <c r="E22" s="21"/>
      <c r="F22" s="181" t="s">
        <v>26</v>
      </c>
      <c r="G22" s="181" t="s">
        <v>102</v>
      </c>
      <c r="H22" s="182" t="s">
        <v>27</v>
      </c>
      <c r="I22" s="21"/>
      <c r="J22" s="180" t="s">
        <v>101</v>
      </c>
      <c r="K22" s="221"/>
      <c r="L22" s="178"/>
      <c r="M22" s="21"/>
      <c r="N22" s="21"/>
      <c r="O22" s="21"/>
      <c r="P22" s="21"/>
      <c r="Q22" s="21"/>
      <c r="R22" s="181" t="s">
        <v>26</v>
      </c>
      <c r="S22" s="181" t="s">
        <v>102</v>
      </c>
      <c r="T22" s="182" t="s">
        <v>27</v>
      </c>
      <c r="U22" s="21"/>
      <c r="V22" s="21"/>
      <c r="W22" s="21"/>
      <c r="X22" s="21"/>
      <c r="Y22" s="21"/>
    </row>
    <row r="23" spans="1:48" ht="15.75" thickBot="1" x14ac:dyDescent="0.3">
      <c r="E23" s="21"/>
      <c r="F23" s="260" t="s">
        <v>61</v>
      </c>
      <c r="G23" s="261">
        <v>40.479999999999997</v>
      </c>
      <c r="H23" s="262" t="s">
        <v>103</v>
      </c>
      <c r="I23" s="21"/>
      <c r="J23" s="181" t="s">
        <v>26</v>
      </c>
      <c r="K23" s="181" t="s">
        <v>102</v>
      </c>
      <c r="L23" s="182" t="s">
        <v>27</v>
      </c>
      <c r="M23" s="21"/>
      <c r="N23" s="21"/>
      <c r="O23" s="21"/>
      <c r="P23" s="21"/>
      <c r="Q23" s="21"/>
      <c r="R23" s="260" t="s">
        <v>47</v>
      </c>
      <c r="S23" s="261">
        <v>24.17</v>
      </c>
      <c r="T23" s="262" t="s">
        <v>103</v>
      </c>
      <c r="U23" s="21"/>
      <c r="V23" s="21"/>
      <c r="W23" s="21"/>
      <c r="X23" s="21"/>
      <c r="Y23" s="21"/>
    </row>
    <row r="24" spans="1:48" s="106" customFormat="1" ht="15.75" thickBot="1" x14ac:dyDescent="0.3">
      <c r="B24" s="21"/>
      <c r="C24" s="21"/>
      <c r="D24" s="21"/>
      <c r="E24" s="21"/>
      <c r="F24" s="263" t="s">
        <v>63</v>
      </c>
      <c r="G24" s="266">
        <v>11.65</v>
      </c>
      <c r="H24" s="265" t="s">
        <v>103</v>
      </c>
      <c r="I24" s="21"/>
      <c r="J24" s="260" t="s">
        <v>63</v>
      </c>
      <c r="K24" s="261">
        <v>176.7</v>
      </c>
      <c r="L24" s="262" t="s">
        <v>103</v>
      </c>
      <c r="M24" s="21"/>
      <c r="N24" s="21"/>
      <c r="O24" s="21"/>
      <c r="P24" s="21"/>
      <c r="Q24" s="21"/>
      <c r="R24" s="274" t="s">
        <v>54</v>
      </c>
      <c r="S24" s="184">
        <v>472.83</v>
      </c>
      <c r="T24" s="275" t="s">
        <v>103</v>
      </c>
      <c r="U24" s="21"/>
      <c r="V24" s="21"/>
      <c r="W24" s="21"/>
      <c r="X24" s="21"/>
      <c r="Y24" s="21"/>
    </row>
    <row r="25" spans="1:48" s="77" customFormat="1" ht="15.75" thickBot="1" x14ac:dyDescent="0.3">
      <c r="A25" s="29"/>
      <c r="B25" s="21"/>
      <c r="C25" s="21"/>
      <c r="D25" s="21"/>
      <c r="E25" s="21"/>
      <c r="F25" s="21"/>
      <c r="G25" s="21"/>
      <c r="H25" s="21"/>
      <c r="I25" s="21"/>
      <c r="J25" s="263" t="s">
        <v>105</v>
      </c>
      <c r="K25" s="266">
        <v>31.49</v>
      </c>
      <c r="L25" s="265" t="s">
        <v>103</v>
      </c>
      <c r="M25" s="21"/>
      <c r="N25" s="21"/>
      <c r="O25" s="21"/>
      <c r="P25" s="21"/>
      <c r="Q25" s="21"/>
      <c r="R25" s="274" t="s">
        <v>154</v>
      </c>
      <c r="S25" s="183">
        <v>46.95</v>
      </c>
      <c r="T25" s="275" t="s">
        <v>103</v>
      </c>
      <c r="U25" s="21"/>
      <c r="V25" s="21"/>
      <c r="W25" s="21"/>
      <c r="X25" s="21"/>
      <c r="Y25" s="21"/>
    </row>
    <row r="26" spans="1:48" s="77" customFormat="1" ht="15.75" thickBot="1" x14ac:dyDescent="0.3">
      <c r="A26" s="2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63" t="s">
        <v>63</v>
      </c>
      <c r="S26" s="266">
        <v>9.4</v>
      </c>
      <c r="T26" s="265" t="s">
        <v>103</v>
      </c>
      <c r="U26" s="21"/>
      <c r="V26" s="21"/>
      <c r="W26" s="21"/>
      <c r="X26" s="21"/>
      <c r="Y26" s="21"/>
    </row>
    <row r="27" spans="1:48" s="77" customFormat="1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48" s="77" customFormat="1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48" s="77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48" s="77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48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48" s="77" customForma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2:25" s="77" customFormat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2:25" s="77" customFormat="1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2:25" s="77" customForma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2:25" s="77" customForma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2:2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2:2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2:25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2:25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2:25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2:25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2:25" x14ac:dyDescent="0.25">
      <c r="B43" s="21"/>
      <c r="C43" s="21"/>
      <c r="D43" s="21"/>
      <c r="E43" s="21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2:25" x14ac:dyDescent="0.25">
      <c r="B44" s="21"/>
      <c r="C44" s="21"/>
      <c r="D44" s="21"/>
      <c r="E44" s="21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2:25" x14ac:dyDescent="0.25">
      <c r="B45" s="21"/>
      <c r="C45" s="21"/>
      <c r="D45" s="21"/>
      <c r="E45" s="21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</row>
    <row r="46" spans="2:25" x14ac:dyDescent="0.25">
      <c r="B46" s="21"/>
      <c r="C46" s="21"/>
      <c r="D46" s="21"/>
      <c r="E46" s="21"/>
      <c r="I46" s="116"/>
      <c r="J46" s="116"/>
      <c r="K46" s="116"/>
      <c r="L46" s="116"/>
      <c r="M46" s="116"/>
      <c r="N46" s="116"/>
    </row>
    <row r="47" spans="2:25" x14ac:dyDescent="0.25">
      <c r="B47" s="21"/>
      <c r="C47" s="21"/>
      <c r="D47" s="21"/>
      <c r="E47" s="21"/>
      <c r="I47" s="116"/>
      <c r="J47" s="116"/>
      <c r="K47" s="116"/>
      <c r="L47" s="116"/>
      <c r="M47" s="116"/>
      <c r="N47" s="116"/>
    </row>
    <row r="50" spans="2:25" x14ac:dyDescent="0.25">
      <c r="Y50" s="5"/>
    </row>
    <row r="58" spans="2:25" x14ac:dyDescent="0.25">
      <c r="E58"/>
      <c r="F58"/>
    </row>
    <row r="59" spans="2:25" x14ac:dyDescent="0.25">
      <c r="E59"/>
      <c r="F59"/>
    </row>
    <row r="60" spans="2:25" x14ac:dyDescent="0.25">
      <c r="E60"/>
      <c r="F60"/>
    </row>
    <row r="61" spans="2:25" x14ac:dyDescent="0.25">
      <c r="E61"/>
      <c r="F61"/>
    </row>
    <row r="62" spans="2:25" x14ac:dyDescent="0.25">
      <c r="B62" s="102"/>
      <c r="C62" s="102"/>
      <c r="D62" s="101"/>
      <c r="E62"/>
      <c r="F62"/>
    </row>
    <row r="63" spans="2:25" x14ac:dyDescent="0.25">
      <c r="B63" s="21"/>
      <c r="C63" s="21"/>
      <c r="D63" s="21"/>
      <c r="E63"/>
      <c r="F63"/>
    </row>
    <row r="64" spans="2:25" s="21" customFormat="1" x14ac:dyDescent="0.25">
      <c r="E64"/>
      <c r="F64"/>
    </row>
    <row r="65" spans="2:6" s="21" customFormat="1" x14ac:dyDescent="0.25">
      <c r="E65"/>
      <c r="F65"/>
    </row>
    <row r="66" spans="2:6" s="21" customFormat="1" x14ac:dyDescent="0.25">
      <c r="E66"/>
      <c r="F66"/>
    </row>
    <row r="67" spans="2:6" s="21" customFormat="1" x14ac:dyDescent="0.25">
      <c r="E67"/>
      <c r="F67"/>
    </row>
    <row r="68" spans="2:6" s="21" customFormat="1" x14ac:dyDescent="0.25">
      <c r="E68"/>
      <c r="F68"/>
    </row>
    <row r="69" spans="2:6" s="21" customFormat="1" x14ac:dyDescent="0.25">
      <c r="B69" s="113"/>
      <c r="C69" s="113"/>
      <c r="D69" s="113"/>
      <c r="E69"/>
      <c r="F69"/>
    </row>
    <row r="70" spans="2:6" s="21" customFormat="1" x14ac:dyDescent="0.25">
      <c r="B70" s="113"/>
      <c r="C70" s="113"/>
      <c r="D70" s="113"/>
      <c r="E70"/>
      <c r="F70"/>
    </row>
    <row r="71" spans="2:6" s="21" customFormat="1" x14ac:dyDescent="0.25">
      <c r="B71" s="113"/>
      <c r="C71" s="113"/>
      <c r="D71" s="113"/>
      <c r="E71"/>
      <c r="F71"/>
    </row>
    <row r="72" spans="2:6" s="21" customFormat="1" x14ac:dyDescent="0.25">
      <c r="B72" s="113"/>
      <c r="C72" s="113"/>
      <c r="D72" s="113"/>
      <c r="E72"/>
      <c r="F72"/>
    </row>
    <row r="73" spans="2:6" s="21" customFormat="1" x14ac:dyDescent="0.25">
      <c r="B73" s="113"/>
      <c r="C73" s="113"/>
      <c r="D73" s="113"/>
      <c r="E73"/>
      <c r="F73"/>
    </row>
    <row r="74" spans="2:6" s="21" customFormat="1" x14ac:dyDescent="0.25">
      <c r="B74" s="113"/>
      <c r="C74" s="113"/>
      <c r="D74" s="113"/>
      <c r="E74" s="102"/>
      <c r="F74"/>
    </row>
    <row r="75" spans="2:6" s="21" customFormat="1" x14ac:dyDescent="0.25">
      <c r="B75" s="113"/>
      <c r="C75" s="113"/>
      <c r="D75" s="113"/>
      <c r="E75" s="102"/>
      <c r="F75"/>
    </row>
    <row r="76" spans="2:6" s="21" customFormat="1" x14ac:dyDescent="0.25">
      <c r="B76" s="113"/>
      <c r="C76" s="113"/>
      <c r="D76" s="113"/>
      <c r="E76" s="102"/>
      <c r="F76"/>
    </row>
    <row r="77" spans="2:6" s="21" customFormat="1" x14ac:dyDescent="0.25">
      <c r="B77" s="113"/>
      <c r="C77" s="113"/>
      <c r="D77" s="113"/>
      <c r="E77" s="102"/>
      <c r="F77"/>
    </row>
    <row r="78" spans="2:6" s="21" customFormat="1" x14ac:dyDescent="0.25">
      <c r="B78" s="113"/>
      <c r="C78" s="113"/>
      <c r="D78" s="113"/>
      <c r="E78" s="102"/>
      <c r="F78"/>
    </row>
    <row r="79" spans="2:6" s="21" customFormat="1" x14ac:dyDescent="0.25">
      <c r="B79" s="113"/>
      <c r="C79" s="113"/>
      <c r="D79" s="113"/>
      <c r="E79" s="102"/>
      <c r="F79"/>
    </row>
    <row r="80" spans="2:6" s="21" customFormat="1" x14ac:dyDescent="0.25">
      <c r="F80"/>
    </row>
    <row r="81" spans="2:6" s="21" customFormat="1" x14ac:dyDescent="0.25">
      <c r="F81"/>
    </row>
    <row r="82" spans="2:6" s="21" customFormat="1" x14ac:dyDescent="0.25">
      <c r="F82"/>
    </row>
    <row r="83" spans="2:6" s="21" customFormat="1" x14ac:dyDescent="0.25">
      <c r="F83"/>
    </row>
    <row r="84" spans="2:6" s="21" customFormat="1" x14ac:dyDescent="0.25">
      <c r="F84"/>
    </row>
    <row r="85" spans="2:6" s="21" customFormat="1" x14ac:dyDescent="0.25">
      <c r="F85"/>
    </row>
    <row r="86" spans="2:6" s="21" customFormat="1" x14ac:dyDescent="0.25">
      <c r="F86"/>
    </row>
    <row r="87" spans="2:6" s="21" customFormat="1" x14ac:dyDescent="0.25">
      <c r="F87"/>
    </row>
    <row r="88" spans="2:6" s="21" customFormat="1" x14ac:dyDescent="0.25">
      <c r="F88"/>
    </row>
    <row r="89" spans="2:6" s="21" customFormat="1" x14ac:dyDescent="0.25">
      <c r="F89"/>
    </row>
    <row r="90" spans="2:6" s="21" customFormat="1" x14ac:dyDescent="0.25">
      <c r="F90"/>
    </row>
    <row r="91" spans="2:6" s="21" customFormat="1" x14ac:dyDescent="0.25">
      <c r="F91"/>
    </row>
    <row r="92" spans="2:6" s="21" customFormat="1" x14ac:dyDescent="0.25">
      <c r="F92"/>
    </row>
    <row r="93" spans="2:6" s="21" customFormat="1" x14ac:dyDescent="0.25">
      <c r="B93"/>
      <c r="C93"/>
      <c r="D93"/>
      <c r="E93"/>
      <c r="F93"/>
    </row>
    <row r="94" spans="2:6" s="21" customFormat="1" x14ac:dyDescent="0.25">
      <c r="B94"/>
      <c r="C94"/>
      <c r="D94"/>
      <c r="E94"/>
      <c r="F94"/>
    </row>
    <row r="95" spans="2:6" s="21" customFormat="1" x14ac:dyDescent="0.25">
      <c r="B95"/>
      <c r="C95"/>
      <c r="D95"/>
      <c r="E95"/>
      <c r="F95"/>
    </row>
    <row r="96" spans="2:6" s="21" customFormat="1" x14ac:dyDescent="0.25">
      <c r="B96"/>
      <c r="C96"/>
      <c r="D96"/>
      <c r="E96"/>
      <c r="F96"/>
    </row>
    <row r="97" spans="2:6" s="21" customFormat="1" x14ac:dyDescent="0.25">
      <c r="B97"/>
      <c r="C97"/>
      <c r="D97"/>
      <c r="E97"/>
      <c r="F97"/>
    </row>
    <row r="98" spans="2:6" s="21" customFormat="1" x14ac:dyDescent="0.25">
      <c r="B98"/>
      <c r="C98"/>
      <c r="D98"/>
      <c r="E98"/>
      <c r="F98"/>
    </row>
    <row r="99" spans="2:6" s="21" customFormat="1" x14ac:dyDescent="0.25">
      <c r="B99"/>
      <c r="C99"/>
      <c r="D99"/>
      <c r="E99"/>
      <c r="F99"/>
    </row>
    <row r="100" spans="2:6" s="21" customFormat="1" x14ac:dyDescent="0.25">
      <c r="B100"/>
      <c r="C100"/>
      <c r="D100"/>
      <c r="E100"/>
      <c r="F100"/>
    </row>
    <row r="101" spans="2:6" s="21" customFormat="1" x14ac:dyDescent="0.25">
      <c r="B101"/>
      <c r="C101"/>
      <c r="D101"/>
      <c r="E101"/>
      <c r="F101"/>
    </row>
    <row r="102" spans="2:6" s="21" customFormat="1" x14ac:dyDescent="0.25">
      <c r="B102"/>
      <c r="C102"/>
      <c r="D102"/>
      <c r="E102"/>
      <c r="F102"/>
    </row>
    <row r="103" spans="2:6" s="21" customFormat="1" x14ac:dyDescent="0.25">
      <c r="B103"/>
      <c r="C103"/>
      <c r="D103"/>
      <c r="E103"/>
      <c r="F103"/>
    </row>
    <row r="104" spans="2:6" s="21" customFormat="1" x14ac:dyDescent="0.25">
      <c r="B104"/>
      <c r="C104"/>
      <c r="D104"/>
      <c r="E104"/>
      <c r="F104"/>
    </row>
    <row r="105" spans="2:6" s="21" customFormat="1" x14ac:dyDescent="0.25">
      <c r="B105"/>
      <c r="C105"/>
      <c r="D105"/>
      <c r="E105"/>
      <c r="F105"/>
    </row>
    <row r="106" spans="2:6" s="21" customFormat="1" x14ac:dyDescent="0.25">
      <c r="B106"/>
      <c r="C106"/>
      <c r="D106"/>
      <c r="E106"/>
      <c r="F106"/>
    </row>
    <row r="107" spans="2:6" s="21" customFormat="1" x14ac:dyDescent="0.25">
      <c r="B107"/>
      <c r="C107"/>
      <c r="D107"/>
      <c r="E107"/>
      <c r="F107"/>
    </row>
    <row r="108" spans="2:6" s="21" customFormat="1" x14ac:dyDescent="0.25">
      <c r="B108"/>
      <c r="C108"/>
      <c r="D108"/>
      <c r="E108"/>
      <c r="F108"/>
    </row>
    <row r="109" spans="2:6" s="21" customFormat="1" x14ac:dyDescent="0.25">
      <c r="B109"/>
      <c r="C109"/>
      <c r="D109"/>
      <c r="E109"/>
      <c r="F109"/>
    </row>
    <row r="110" spans="2:6" s="21" customFormat="1" x14ac:dyDescent="0.25">
      <c r="B110"/>
      <c r="C110"/>
      <c r="D110"/>
      <c r="E110"/>
      <c r="F110"/>
    </row>
    <row r="111" spans="2:6" s="21" customFormat="1" x14ac:dyDescent="0.25">
      <c r="B111"/>
      <c r="C111"/>
      <c r="D111"/>
      <c r="E111"/>
      <c r="F111"/>
    </row>
    <row r="112" spans="2:6" s="21" customFormat="1" x14ac:dyDescent="0.25">
      <c r="B112"/>
      <c r="C112"/>
      <c r="D112"/>
      <c r="E112"/>
      <c r="F112"/>
    </row>
    <row r="113" spans="2:6" s="21" customFormat="1" x14ac:dyDescent="0.25">
      <c r="B113"/>
      <c r="C113"/>
      <c r="D113"/>
      <c r="E113"/>
      <c r="F113"/>
    </row>
    <row r="114" spans="2:6" s="21" customFormat="1" x14ac:dyDescent="0.25">
      <c r="B114"/>
      <c r="C114"/>
      <c r="D114"/>
      <c r="E114"/>
      <c r="F114"/>
    </row>
    <row r="115" spans="2:6" s="21" customFormat="1" x14ac:dyDescent="0.25">
      <c r="B115"/>
      <c r="C115"/>
      <c r="D115"/>
      <c r="E115"/>
      <c r="F115"/>
    </row>
    <row r="116" spans="2:6" s="21" customFormat="1" x14ac:dyDescent="0.25">
      <c r="B116"/>
      <c r="C116"/>
      <c r="D116"/>
      <c r="E116"/>
      <c r="F116"/>
    </row>
    <row r="117" spans="2:6" s="21" customFormat="1" x14ac:dyDescent="0.25">
      <c r="B117"/>
      <c r="C117"/>
      <c r="D117"/>
      <c r="E117"/>
      <c r="F117"/>
    </row>
    <row r="118" spans="2:6" s="21" customFormat="1" x14ac:dyDescent="0.25">
      <c r="B118"/>
      <c r="C118"/>
      <c r="D118"/>
      <c r="E118"/>
      <c r="F118"/>
    </row>
    <row r="119" spans="2:6" s="21" customFormat="1" x14ac:dyDescent="0.25">
      <c r="B119"/>
      <c r="C119"/>
      <c r="D119"/>
      <c r="E119"/>
      <c r="F119"/>
    </row>
    <row r="120" spans="2:6" s="21" customFormat="1" x14ac:dyDescent="0.25">
      <c r="B120"/>
      <c r="C120"/>
      <c r="D120"/>
      <c r="E120"/>
      <c r="F120"/>
    </row>
    <row r="121" spans="2:6" s="21" customFormat="1" x14ac:dyDescent="0.25">
      <c r="B121"/>
      <c r="C121"/>
      <c r="D121"/>
      <c r="E121"/>
      <c r="F121"/>
    </row>
    <row r="122" spans="2:6" s="21" customFormat="1" x14ac:dyDescent="0.25">
      <c r="B122"/>
      <c r="C122"/>
      <c r="D122"/>
      <c r="E122"/>
      <c r="F122"/>
    </row>
    <row r="123" spans="2:6" s="21" customFormat="1" x14ac:dyDescent="0.25">
      <c r="B123"/>
      <c r="C123"/>
      <c r="D123"/>
      <c r="E123"/>
      <c r="F123"/>
    </row>
    <row r="124" spans="2:6" s="21" customFormat="1" x14ac:dyDescent="0.25">
      <c r="B124"/>
      <c r="C124"/>
      <c r="D124"/>
      <c r="E124"/>
      <c r="F124"/>
    </row>
    <row r="125" spans="2:6" s="21" customFormat="1" x14ac:dyDescent="0.25">
      <c r="B125"/>
      <c r="C125"/>
      <c r="D125"/>
      <c r="E125"/>
      <c r="F125"/>
    </row>
    <row r="126" spans="2:6" s="21" customFormat="1" x14ac:dyDescent="0.25">
      <c r="B126"/>
      <c r="C126"/>
      <c r="D126"/>
      <c r="E126"/>
      <c r="F126"/>
    </row>
    <row r="127" spans="2:6" s="21" customFormat="1" x14ac:dyDescent="0.25">
      <c r="B127"/>
      <c r="C127"/>
      <c r="D127"/>
      <c r="E127"/>
      <c r="F127"/>
    </row>
    <row r="128" spans="2:6" s="21" customFormat="1" x14ac:dyDescent="0.25">
      <c r="B128"/>
      <c r="C128"/>
      <c r="D128"/>
      <c r="E128"/>
      <c r="F128"/>
    </row>
    <row r="129" spans="2:6" s="21" customFormat="1" x14ac:dyDescent="0.25">
      <c r="B129"/>
      <c r="C129"/>
      <c r="D129"/>
      <c r="E129"/>
      <c r="F129"/>
    </row>
    <row r="130" spans="2:6" s="21" customFormat="1" x14ac:dyDescent="0.25">
      <c r="B130"/>
      <c r="C130"/>
      <c r="D130"/>
      <c r="E130"/>
      <c r="F130"/>
    </row>
    <row r="131" spans="2:6" s="21" customFormat="1" x14ac:dyDescent="0.25">
      <c r="B131"/>
      <c r="C131"/>
      <c r="D131"/>
      <c r="E131"/>
      <c r="F131"/>
    </row>
    <row r="132" spans="2:6" s="21" customFormat="1" x14ac:dyDescent="0.25">
      <c r="B132"/>
      <c r="C132"/>
      <c r="D132"/>
      <c r="E132"/>
      <c r="F132"/>
    </row>
    <row r="133" spans="2:6" s="21" customFormat="1" x14ac:dyDescent="0.25">
      <c r="B133"/>
      <c r="C133"/>
      <c r="D133"/>
      <c r="E133"/>
      <c r="F133"/>
    </row>
    <row r="134" spans="2:6" s="21" customFormat="1" x14ac:dyDescent="0.25">
      <c r="B134"/>
      <c r="C134"/>
      <c r="D134"/>
      <c r="E134"/>
      <c r="F134"/>
    </row>
    <row r="135" spans="2:6" s="21" customFormat="1" x14ac:dyDescent="0.25">
      <c r="B135"/>
      <c r="C135"/>
      <c r="D135"/>
      <c r="E135"/>
      <c r="F135"/>
    </row>
    <row r="136" spans="2:6" s="21" customFormat="1" x14ac:dyDescent="0.25">
      <c r="B136"/>
      <c r="C136"/>
      <c r="D136"/>
      <c r="E136"/>
      <c r="F136"/>
    </row>
    <row r="137" spans="2:6" s="21" customFormat="1" x14ac:dyDescent="0.25">
      <c r="B137"/>
      <c r="C137"/>
      <c r="D137"/>
      <c r="E137"/>
      <c r="F137"/>
    </row>
    <row r="138" spans="2:6" s="21" customFormat="1" x14ac:dyDescent="0.25">
      <c r="B138"/>
      <c r="C138"/>
      <c r="D138"/>
      <c r="E138"/>
      <c r="F138"/>
    </row>
    <row r="139" spans="2:6" s="21" customFormat="1" x14ac:dyDescent="0.25">
      <c r="B139"/>
      <c r="C139"/>
      <c r="D139"/>
      <c r="E139"/>
      <c r="F139"/>
    </row>
    <row r="140" spans="2:6" s="21" customFormat="1" x14ac:dyDescent="0.25">
      <c r="B140"/>
      <c r="C140"/>
      <c r="D140"/>
      <c r="E140"/>
      <c r="F140"/>
    </row>
    <row r="141" spans="2:6" s="21" customFormat="1" x14ac:dyDescent="0.25">
      <c r="B141"/>
      <c r="C141"/>
      <c r="D141"/>
      <c r="E141"/>
      <c r="F141"/>
    </row>
    <row r="142" spans="2:6" s="21" customFormat="1" x14ac:dyDescent="0.25">
      <c r="B142"/>
      <c r="C142"/>
      <c r="D142"/>
      <c r="E142"/>
      <c r="F142"/>
    </row>
    <row r="143" spans="2:6" s="21" customFormat="1" x14ac:dyDescent="0.25">
      <c r="B143"/>
      <c r="C143"/>
      <c r="D143"/>
      <c r="E143"/>
      <c r="F143"/>
    </row>
    <row r="144" spans="2:6" s="21" customFormat="1" x14ac:dyDescent="0.25">
      <c r="B144"/>
      <c r="C144"/>
      <c r="D144"/>
      <c r="E144"/>
      <c r="F144"/>
    </row>
    <row r="145" spans="2:6" s="21" customFormat="1" x14ac:dyDescent="0.25">
      <c r="B145"/>
      <c r="C145"/>
      <c r="D145"/>
      <c r="E145"/>
      <c r="F145"/>
    </row>
    <row r="146" spans="2:6" s="21" customFormat="1" x14ac:dyDescent="0.25">
      <c r="B146"/>
      <c r="C146"/>
      <c r="D146"/>
      <c r="E146"/>
      <c r="F146"/>
    </row>
    <row r="147" spans="2:6" s="21" customFormat="1" x14ac:dyDescent="0.25">
      <c r="B147"/>
      <c r="C147"/>
      <c r="D147"/>
      <c r="E147"/>
      <c r="F147"/>
    </row>
    <row r="148" spans="2:6" s="21" customFormat="1" x14ac:dyDescent="0.25">
      <c r="B148"/>
      <c r="C148"/>
      <c r="D148"/>
      <c r="E148"/>
      <c r="F148"/>
    </row>
    <row r="149" spans="2:6" s="21" customFormat="1" x14ac:dyDescent="0.25">
      <c r="B149"/>
      <c r="C149"/>
      <c r="D149"/>
      <c r="E149"/>
      <c r="F149"/>
    </row>
    <row r="150" spans="2:6" s="21" customFormat="1" x14ac:dyDescent="0.25">
      <c r="B150"/>
      <c r="C150"/>
      <c r="D150"/>
      <c r="E150"/>
      <c r="F150"/>
    </row>
    <row r="151" spans="2:6" s="21" customFormat="1" x14ac:dyDescent="0.25">
      <c r="B151"/>
      <c r="C151"/>
      <c r="D151"/>
      <c r="E151"/>
      <c r="F151"/>
    </row>
    <row r="152" spans="2:6" s="21" customFormat="1" x14ac:dyDescent="0.25">
      <c r="B152"/>
      <c r="C152"/>
      <c r="D152"/>
      <c r="E152"/>
      <c r="F152"/>
    </row>
    <row r="153" spans="2:6" s="21" customFormat="1" x14ac:dyDescent="0.25">
      <c r="B153"/>
      <c r="C153"/>
      <c r="D153"/>
      <c r="E153"/>
      <c r="F153"/>
    </row>
    <row r="154" spans="2:6" s="21" customFormat="1" x14ac:dyDescent="0.25">
      <c r="B154"/>
      <c r="C154"/>
      <c r="D154"/>
      <c r="E154"/>
      <c r="F154"/>
    </row>
    <row r="155" spans="2:6" s="21" customFormat="1" x14ac:dyDescent="0.25">
      <c r="B155"/>
      <c r="C155"/>
      <c r="D155"/>
      <c r="E155"/>
      <c r="F155"/>
    </row>
    <row r="156" spans="2:6" s="21" customFormat="1" x14ac:dyDescent="0.25">
      <c r="B156"/>
      <c r="C156"/>
      <c r="D156"/>
      <c r="E156"/>
      <c r="F156"/>
    </row>
    <row r="157" spans="2:6" s="21" customFormat="1" x14ac:dyDescent="0.25">
      <c r="B157"/>
      <c r="C157"/>
      <c r="D157"/>
      <c r="E157"/>
      <c r="F157"/>
    </row>
    <row r="158" spans="2:6" s="21" customFormat="1" x14ac:dyDescent="0.25">
      <c r="B158"/>
      <c r="C158"/>
      <c r="D158"/>
      <c r="E158"/>
      <c r="F158"/>
    </row>
    <row r="159" spans="2:6" s="21" customFormat="1" x14ac:dyDescent="0.25">
      <c r="B159"/>
      <c r="C159"/>
      <c r="D159"/>
      <c r="E159"/>
      <c r="F159"/>
    </row>
    <row r="160" spans="2:6" s="21" customFormat="1" x14ac:dyDescent="0.25">
      <c r="B160"/>
      <c r="C160"/>
      <c r="D160"/>
      <c r="E160"/>
      <c r="F160"/>
    </row>
    <row r="161" spans="2:6" s="21" customFormat="1" x14ac:dyDescent="0.25">
      <c r="B161"/>
      <c r="C161"/>
      <c r="D161"/>
      <c r="E161"/>
      <c r="F161"/>
    </row>
    <row r="162" spans="2:6" s="21" customFormat="1" x14ac:dyDescent="0.25">
      <c r="B162"/>
      <c r="C162"/>
      <c r="D162"/>
      <c r="E162"/>
      <c r="F162"/>
    </row>
    <row r="163" spans="2:6" s="21" customFormat="1" x14ac:dyDescent="0.25">
      <c r="B163"/>
      <c r="C163"/>
      <c r="D163"/>
      <c r="E163"/>
      <c r="F163"/>
    </row>
    <row r="164" spans="2:6" s="21" customFormat="1" x14ac:dyDescent="0.25">
      <c r="B164"/>
      <c r="C164"/>
      <c r="D164"/>
      <c r="E164"/>
      <c r="F164"/>
    </row>
    <row r="165" spans="2:6" s="21" customFormat="1" x14ac:dyDescent="0.25">
      <c r="B165"/>
      <c r="C165"/>
      <c r="D165"/>
      <c r="E165"/>
      <c r="F165"/>
    </row>
    <row r="166" spans="2:6" s="21" customFormat="1" x14ac:dyDescent="0.25">
      <c r="B166"/>
      <c r="C166"/>
      <c r="D166"/>
      <c r="E166"/>
      <c r="F166"/>
    </row>
    <row r="167" spans="2:6" s="21" customFormat="1" x14ac:dyDescent="0.25">
      <c r="B167"/>
      <c r="C167"/>
      <c r="D167"/>
      <c r="E167"/>
      <c r="F167"/>
    </row>
    <row r="168" spans="2:6" s="21" customFormat="1" x14ac:dyDescent="0.25">
      <c r="B168"/>
      <c r="C168"/>
      <c r="D168"/>
      <c r="E168"/>
      <c r="F168"/>
    </row>
    <row r="169" spans="2:6" s="21" customFormat="1" x14ac:dyDescent="0.25">
      <c r="B169"/>
      <c r="C169"/>
      <c r="D169"/>
      <c r="E169"/>
      <c r="F169"/>
    </row>
    <row r="170" spans="2:6" s="21" customFormat="1" x14ac:dyDescent="0.25">
      <c r="B170"/>
      <c r="C170"/>
      <c r="D170"/>
      <c r="E170"/>
      <c r="F170"/>
    </row>
    <row r="171" spans="2:6" s="21" customFormat="1" x14ac:dyDescent="0.25">
      <c r="B171"/>
      <c r="C171"/>
      <c r="D171"/>
      <c r="E171"/>
      <c r="F171"/>
    </row>
    <row r="172" spans="2:6" s="21" customFormat="1" x14ac:dyDescent="0.25">
      <c r="B172"/>
      <c r="C172"/>
      <c r="D172"/>
      <c r="E172"/>
      <c r="F172"/>
    </row>
    <row r="173" spans="2:6" s="21" customFormat="1" x14ac:dyDescent="0.25">
      <c r="B173"/>
      <c r="C173"/>
      <c r="D173"/>
      <c r="E173"/>
      <c r="F173"/>
    </row>
    <row r="174" spans="2:6" s="21" customFormat="1" x14ac:dyDescent="0.25">
      <c r="B174"/>
      <c r="C174"/>
      <c r="D174"/>
      <c r="E174"/>
      <c r="F174"/>
    </row>
    <row r="175" spans="2:6" s="21" customFormat="1" x14ac:dyDescent="0.25">
      <c r="B175"/>
      <c r="C175"/>
      <c r="D175"/>
      <c r="E175"/>
      <c r="F175"/>
    </row>
    <row r="176" spans="2:6" s="21" customFormat="1" x14ac:dyDescent="0.25">
      <c r="B176"/>
      <c r="C176"/>
      <c r="D176"/>
      <c r="E176"/>
      <c r="F176"/>
    </row>
    <row r="177" spans="2:6" s="21" customFormat="1" x14ac:dyDescent="0.25">
      <c r="B177"/>
      <c r="C177"/>
      <c r="D177"/>
      <c r="E177"/>
      <c r="F177"/>
    </row>
    <row r="178" spans="2:6" s="21" customFormat="1" x14ac:dyDescent="0.25">
      <c r="B178"/>
      <c r="C178"/>
      <c r="D178"/>
      <c r="E178"/>
      <c r="F178"/>
    </row>
    <row r="179" spans="2:6" s="21" customFormat="1" x14ac:dyDescent="0.25">
      <c r="B179"/>
      <c r="C179"/>
      <c r="D179"/>
      <c r="E179"/>
      <c r="F179"/>
    </row>
    <row r="180" spans="2:6" s="21" customFormat="1" x14ac:dyDescent="0.25">
      <c r="B180"/>
      <c r="C180"/>
      <c r="D180"/>
      <c r="E180"/>
      <c r="F180"/>
    </row>
    <row r="181" spans="2:6" s="21" customFormat="1" x14ac:dyDescent="0.25">
      <c r="B181"/>
      <c r="C181"/>
      <c r="D181"/>
      <c r="E181"/>
      <c r="F181"/>
    </row>
    <row r="182" spans="2:6" s="21" customFormat="1" x14ac:dyDescent="0.25">
      <c r="B182"/>
      <c r="C182"/>
      <c r="D182"/>
      <c r="E182"/>
      <c r="F182"/>
    </row>
    <row r="183" spans="2:6" s="21" customFormat="1" x14ac:dyDescent="0.25">
      <c r="B183"/>
      <c r="C183"/>
      <c r="D183"/>
      <c r="E183"/>
      <c r="F183"/>
    </row>
    <row r="184" spans="2:6" s="21" customFormat="1" x14ac:dyDescent="0.25">
      <c r="B184"/>
      <c r="C184"/>
      <c r="D184"/>
      <c r="E184"/>
      <c r="F184"/>
    </row>
    <row r="185" spans="2:6" s="21" customFormat="1" x14ac:dyDescent="0.25">
      <c r="B185"/>
      <c r="C185"/>
      <c r="D185"/>
      <c r="E185"/>
      <c r="F185"/>
    </row>
    <row r="186" spans="2:6" s="21" customFormat="1" x14ac:dyDescent="0.25">
      <c r="B186"/>
      <c r="C186"/>
      <c r="D186"/>
      <c r="E186"/>
      <c r="F186"/>
    </row>
    <row r="187" spans="2:6" s="21" customFormat="1" x14ac:dyDescent="0.25">
      <c r="B187"/>
      <c r="C187"/>
      <c r="D187"/>
      <c r="E187"/>
      <c r="F187"/>
    </row>
    <row r="188" spans="2:6" s="21" customFormat="1" x14ac:dyDescent="0.25">
      <c r="B188"/>
      <c r="C188"/>
      <c r="D188"/>
      <c r="E188"/>
      <c r="F188"/>
    </row>
    <row r="189" spans="2:6" s="21" customFormat="1" x14ac:dyDescent="0.25">
      <c r="B189"/>
      <c r="C189"/>
      <c r="D189"/>
      <c r="E189"/>
      <c r="F189"/>
    </row>
    <row r="190" spans="2:6" s="21" customFormat="1" x14ac:dyDescent="0.25">
      <c r="B190"/>
      <c r="C190"/>
      <c r="D190"/>
      <c r="E190"/>
      <c r="F190"/>
    </row>
    <row r="191" spans="2:6" s="21" customFormat="1" x14ac:dyDescent="0.25">
      <c r="B191"/>
      <c r="C191"/>
      <c r="D191"/>
      <c r="E191"/>
      <c r="F191"/>
    </row>
    <row r="192" spans="2:6" s="21" customFormat="1" x14ac:dyDescent="0.25">
      <c r="B192"/>
      <c r="C192"/>
      <c r="D192"/>
      <c r="E192"/>
      <c r="F192"/>
    </row>
    <row r="193" spans="2:6" s="21" customFormat="1" x14ac:dyDescent="0.25">
      <c r="B193"/>
      <c r="C193"/>
      <c r="D193"/>
      <c r="E193"/>
      <c r="F193"/>
    </row>
    <row r="194" spans="2:6" s="21" customFormat="1" x14ac:dyDescent="0.25">
      <c r="B194"/>
      <c r="C194"/>
      <c r="D194"/>
      <c r="E194"/>
      <c r="F194"/>
    </row>
    <row r="195" spans="2:6" s="21" customFormat="1" x14ac:dyDescent="0.25">
      <c r="B195"/>
      <c r="C195"/>
      <c r="D195"/>
      <c r="E195"/>
      <c r="F195"/>
    </row>
    <row r="196" spans="2:6" s="21" customFormat="1" ht="12.75" x14ac:dyDescent="0.2"/>
    <row r="197" spans="2:6" s="21" customFormat="1" ht="12.75" x14ac:dyDescent="0.2"/>
    <row r="198" spans="2:6" s="21" customFormat="1" ht="12.75" x14ac:dyDescent="0.2"/>
    <row r="199" spans="2:6" s="21" customFormat="1" ht="12.75" x14ac:dyDescent="0.2"/>
    <row r="200" spans="2:6" s="21" customFormat="1" ht="12.75" x14ac:dyDescent="0.2"/>
    <row r="201" spans="2:6" s="21" customFormat="1" ht="12.75" x14ac:dyDescent="0.2"/>
    <row r="202" spans="2:6" s="21" customFormat="1" ht="12.75" x14ac:dyDescent="0.2"/>
    <row r="203" spans="2:6" s="21" customFormat="1" ht="12.75" x14ac:dyDescent="0.2"/>
    <row r="204" spans="2:6" s="21" customFormat="1" ht="12.75" x14ac:dyDescent="0.2"/>
    <row r="205" spans="2:6" s="21" customFormat="1" ht="12.75" x14ac:dyDescent="0.2"/>
    <row r="206" spans="2:6" s="21" customFormat="1" ht="12.75" x14ac:dyDescent="0.2"/>
    <row r="207" spans="2:6" s="21" customFormat="1" ht="12.75" x14ac:dyDescent="0.2"/>
    <row r="208" spans="2:6" s="21" customFormat="1" ht="12.75" x14ac:dyDescent="0.2"/>
    <row r="209" s="21" customFormat="1" ht="12.75" x14ac:dyDescent="0.2"/>
    <row r="210" s="21" customFormat="1" ht="12.75" x14ac:dyDescent="0.2"/>
    <row r="211" s="21" customFormat="1" ht="12.75" x14ac:dyDescent="0.2"/>
    <row r="212" s="21" customFormat="1" ht="12.75" x14ac:dyDescent="0.2"/>
    <row r="213" s="21" customFormat="1" ht="12.75" x14ac:dyDescent="0.2"/>
    <row r="214" s="21" customFormat="1" ht="12.75" x14ac:dyDescent="0.2"/>
    <row r="215" s="21" customFormat="1" ht="12.75" x14ac:dyDescent="0.2"/>
    <row r="216" s="21" customFormat="1" ht="12.75" x14ac:dyDescent="0.2"/>
    <row r="217" s="21" customFormat="1" ht="12.75" x14ac:dyDescent="0.2"/>
    <row r="218" s="21" customFormat="1" ht="12.75" x14ac:dyDescent="0.2"/>
    <row r="219" s="21" customFormat="1" ht="12.75" x14ac:dyDescent="0.2"/>
    <row r="220" s="21" customFormat="1" ht="12.75" x14ac:dyDescent="0.2"/>
    <row r="221" s="21" customFormat="1" ht="12.75" x14ac:dyDescent="0.2"/>
    <row r="222" s="21" customFormat="1" ht="12.75" x14ac:dyDescent="0.2"/>
    <row r="223" s="21" customFormat="1" ht="12.75" x14ac:dyDescent="0.2"/>
    <row r="224" s="21" customFormat="1" ht="12.75" x14ac:dyDescent="0.2"/>
    <row r="225" s="21" customFormat="1" ht="12.75" x14ac:dyDescent="0.2"/>
    <row r="226" s="21" customFormat="1" ht="12.75" x14ac:dyDescent="0.2"/>
    <row r="227" s="21" customFormat="1" ht="12.75" x14ac:dyDescent="0.2"/>
    <row r="228" s="21" customFormat="1" ht="12.75" x14ac:dyDescent="0.2"/>
    <row r="229" s="21" customFormat="1" ht="12.75" x14ac:dyDescent="0.2"/>
    <row r="230" s="21" customFormat="1" ht="12.75" x14ac:dyDescent="0.2"/>
    <row r="231" s="21" customFormat="1" ht="12.75" x14ac:dyDescent="0.2"/>
    <row r="232" s="21" customFormat="1" ht="12.75" x14ac:dyDescent="0.2"/>
    <row r="233" s="21" customFormat="1" ht="12.75" x14ac:dyDescent="0.2"/>
    <row r="234" s="21" customFormat="1" ht="12.75" x14ac:dyDescent="0.2"/>
    <row r="235" s="21" customFormat="1" ht="12.75" x14ac:dyDescent="0.2"/>
    <row r="236" s="21" customFormat="1" ht="12.75" x14ac:dyDescent="0.2"/>
    <row r="237" s="21" customFormat="1" ht="12.75" x14ac:dyDescent="0.2"/>
    <row r="238" s="21" customFormat="1" ht="12.75" x14ac:dyDescent="0.2"/>
    <row r="239" s="21" customFormat="1" ht="12.75" x14ac:dyDescent="0.2"/>
    <row r="240" s="21" customFormat="1" ht="12.75" x14ac:dyDescent="0.2"/>
    <row r="241" s="21" customFormat="1" ht="12.75" x14ac:dyDescent="0.2"/>
    <row r="242" s="21" customFormat="1" ht="12.75" x14ac:dyDescent="0.2"/>
    <row r="243" s="21" customFormat="1" ht="12.75" x14ac:dyDescent="0.2"/>
    <row r="244" s="21" customFormat="1" ht="12.75" x14ac:dyDescent="0.2"/>
    <row r="245" s="21" customFormat="1" ht="12.75" x14ac:dyDescent="0.2"/>
    <row r="246" s="21" customFormat="1" ht="12.75" x14ac:dyDescent="0.2"/>
    <row r="247" s="21" customFormat="1" ht="12.75" x14ac:dyDescent="0.2"/>
    <row r="248" s="21" customFormat="1" ht="12.75" x14ac:dyDescent="0.2"/>
    <row r="249" s="21" customFormat="1" ht="12.75" x14ac:dyDescent="0.2"/>
    <row r="250" s="21" customFormat="1" ht="12.75" x14ac:dyDescent="0.2"/>
    <row r="251" s="21" customFormat="1" ht="12.75" x14ac:dyDescent="0.2"/>
    <row r="252" s="21" customFormat="1" ht="12.75" x14ac:dyDescent="0.2"/>
    <row r="253" s="21" customFormat="1" ht="12.75" x14ac:dyDescent="0.2"/>
    <row r="254" s="21" customFormat="1" ht="12.75" x14ac:dyDescent="0.2"/>
    <row r="255" s="21" customFormat="1" ht="12.75" x14ac:dyDescent="0.2"/>
    <row r="256" s="21" customFormat="1" ht="12.75" x14ac:dyDescent="0.2"/>
    <row r="257" s="21" customFormat="1" ht="12.75" x14ac:dyDescent="0.2"/>
    <row r="258" s="21" customFormat="1" ht="12.75" x14ac:dyDescent="0.2"/>
    <row r="259" s="21" customFormat="1" ht="12.75" x14ac:dyDescent="0.2"/>
    <row r="260" s="21" customFormat="1" ht="12.75" x14ac:dyDescent="0.2"/>
    <row r="261" s="21" customFormat="1" ht="12.75" x14ac:dyDescent="0.2"/>
    <row r="262" s="21" customFormat="1" ht="12.75" x14ac:dyDescent="0.2"/>
    <row r="263" s="21" customFormat="1" ht="12.75" x14ac:dyDescent="0.2"/>
    <row r="264" s="21" customFormat="1" ht="12.75" x14ac:dyDescent="0.2"/>
    <row r="265" s="21" customFormat="1" ht="12.75" x14ac:dyDescent="0.2"/>
    <row r="266" s="21" customFormat="1" ht="12.75" x14ac:dyDescent="0.2"/>
    <row r="267" s="21" customFormat="1" ht="12.75" x14ac:dyDescent="0.2"/>
    <row r="268" s="21" customFormat="1" ht="12.75" x14ac:dyDescent="0.2"/>
    <row r="269" s="21" customFormat="1" ht="12.75" x14ac:dyDescent="0.2"/>
    <row r="270" s="21" customFormat="1" ht="12.75" x14ac:dyDescent="0.2"/>
    <row r="271" s="21" customFormat="1" ht="12.75" x14ac:dyDescent="0.2"/>
    <row r="272" s="21" customFormat="1" ht="12.75" x14ac:dyDescent="0.2"/>
    <row r="273" s="21" customFormat="1" ht="12.75" x14ac:dyDescent="0.2"/>
    <row r="274" s="21" customFormat="1" ht="12.75" x14ac:dyDescent="0.2"/>
    <row r="275" s="21" customFormat="1" ht="12.75" x14ac:dyDescent="0.2"/>
    <row r="276" s="21" customFormat="1" ht="12.75" x14ac:dyDescent="0.2"/>
    <row r="277" s="21" customFormat="1" ht="12.75" x14ac:dyDescent="0.2"/>
    <row r="278" s="21" customFormat="1" ht="12.75" x14ac:dyDescent="0.2"/>
    <row r="279" s="21" customFormat="1" ht="12.75" x14ac:dyDescent="0.2"/>
    <row r="280" s="21" customFormat="1" ht="12.75" x14ac:dyDescent="0.2"/>
    <row r="281" s="21" customFormat="1" ht="12.75" x14ac:dyDescent="0.2"/>
    <row r="282" s="21" customFormat="1" ht="12.75" x14ac:dyDescent="0.2"/>
    <row r="283" s="21" customFormat="1" ht="12.75" x14ac:dyDescent="0.2"/>
    <row r="284" s="21" customFormat="1" ht="12.75" x14ac:dyDescent="0.2"/>
    <row r="285" s="21" customFormat="1" ht="12.75" x14ac:dyDescent="0.2"/>
    <row r="286" s="21" customFormat="1" ht="12.75" x14ac:dyDescent="0.2"/>
    <row r="287" s="21" customFormat="1" ht="12.75" x14ac:dyDescent="0.2"/>
    <row r="288" s="21" customFormat="1" ht="12.75" x14ac:dyDescent="0.2"/>
    <row r="289" s="21" customFormat="1" ht="12.75" x14ac:dyDescent="0.2"/>
    <row r="290" s="21" customFormat="1" ht="12.75" x14ac:dyDescent="0.2"/>
    <row r="291" s="21" customFormat="1" ht="12.75" x14ac:dyDescent="0.2"/>
    <row r="292" s="21" customFormat="1" ht="12.75" x14ac:dyDescent="0.2"/>
    <row r="293" s="21" customFormat="1" ht="12.75" x14ac:dyDescent="0.2"/>
    <row r="294" s="21" customFormat="1" ht="12.75" x14ac:dyDescent="0.2"/>
    <row r="295" s="21" customFormat="1" ht="12.75" x14ac:dyDescent="0.2"/>
    <row r="296" s="21" customFormat="1" ht="12.75" x14ac:dyDescent="0.2"/>
    <row r="297" s="21" customFormat="1" ht="12.75" x14ac:dyDescent="0.2"/>
    <row r="298" s="21" customFormat="1" ht="12.75" x14ac:dyDescent="0.2"/>
    <row r="299" s="21" customFormat="1" ht="12.75" x14ac:dyDescent="0.2"/>
    <row r="300" s="21" customFormat="1" ht="12.75" x14ac:dyDescent="0.2"/>
    <row r="301" s="21" customFormat="1" ht="12.75" x14ac:dyDescent="0.2"/>
    <row r="302" s="21" customFormat="1" ht="12.75" x14ac:dyDescent="0.2"/>
    <row r="303" s="21" customFormat="1" ht="12.75" x14ac:dyDescent="0.2"/>
    <row r="304" s="21" customFormat="1" ht="12.75" x14ac:dyDescent="0.2"/>
    <row r="305" spans="2:2" s="21" customFormat="1" ht="12.75" x14ac:dyDescent="0.2"/>
    <row r="306" spans="2:2" s="21" customFormat="1" ht="12.75" x14ac:dyDescent="0.2"/>
    <row r="307" spans="2:2" s="21" customFormat="1" ht="12.75" x14ac:dyDescent="0.2"/>
    <row r="308" spans="2:2" s="21" customFormat="1" ht="12.75" x14ac:dyDescent="0.2"/>
    <row r="309" spans="2:2" s="21" customFormat="1" ht="12.75" x14ac:dyDescent="0.2">
      <c r="B309" s="33"/>
    </row>
    <row r="310" spans="2:2" s="21" customFormat="1" ht="12.75" x14ac:dyDescent="0.2"/>
    <row r="311" spans="2:2" s="21" customFormat="1" ht="12.75" x14ac:dyDescent="0.2"/>
    <row r="312" spans="2:2" s="21" customFormat="1" ht="12.75" x14ac:dyDescent="0.2"/>
    <row r="313" spans="2:2" s="21" customFormat="1" ht="12.75" x14ac:dyDescent="0.2"/>
    <row r="314" spans="2:2" s="21" customFormat="1" ht="12.75" x14ac:dyDescent="0.2"/>
    <row r="315" spans="2:2" s="21" customFormat="1" ht="12.75" x14ac:dyDescent="0.2"/>
    <row r="316" spans="2:2" s="21" customFormat="1" ht="12.75" x14ac:dyDescent="0.2"/>
    <row r="317" spans="2:2" s="21" customFormat="1" ht="12.75" x14ac:dyDescent="0.2"/>
    <row r="318" spans="2:2" s="21" customFormat="1" ht="12.75" x14ac:dyDescent="0.2"/>
    <row r="319" spans="2:2" s="21" customFormat="1" ht="12.75" x14ac:dyDescent="0.2"/>
    <row r="320" spans="2:2" s="21" customFormat="1" ht="12.75" x14ac:dyDescent="0.2"/>
    <row r="321" s="21" customFormat="1" ht="12.75" x14ac:dyDescent="0.2"/>
    <row r="322" s="21" customFormat="1" ht="12.75" x14ac:dyDescent="0.2"/>
    <row r="323" s="21" customFormat="1" ht="12.75" x14ac:dyDescent="0.2"/>
    <row r="324" s="21" customFormat="1" ht="12.75" x14ac:dyDescent="0.2"/>
    <row r="325" s="21" customFormat="1" ht="12.75" x14ac:dyDescent="0.2"/>
    <row r="326" s="21" customFormat="1" ht="12.75" x14ac:dyDescent="0.2"/>
    <row r="327" s="21" customFormat="1" ht="12.75" x14ac:dyDescent="0.2"/>
    <row r="328" s="21" customFormat="1" ht="12.75" x14ac:dyDescent="0.2"/>
    <row r="329" s="21" customFormat="1" ht="12.75" x14ac:dyDescent="0.2"/>
    <row r="330" s="21" customFormat="1" ht="12.75" x14ac:dyDescent="0.2"/>
    <row r="331" s="21" customFormat="1" ht="12.75" x14ac:dyDescent="0.2"/>
    <row r="332" s="21" customFormat="1" ht="12.75" x14ac:dyDescent="0.2"/>
    <row r="333" s="21" customFormat="1" ht="12.75" x14ac:dyDescent="0.2"/>
    <row r="334" s="21" customFormat="1" ht="12.75" x14ac:dyDescent="0.2"/>
    <row r="335" s="21" customFormat="1" ht="12.75" x14ac:dyDescent="0.2"/>
    <row r="336" s="21" customFormat="1" ht="12.75" x14ac:dyDescent="0.2"/>
    <row r="337" s="21" customFormat="1" ht="12.75" x14ac:dyDescent="0.2"/>
    <row r="338" s="21" customFormat="1" ht="12.75" x14ac:dyDescent="0.2"/>
    <row r="339" s="21" customFormat="1" ht="12.75" x14ac:dyDescent="0.2"/>
    <row r="340" s="21" customFormat="1" ht="12.75" x14ac:dyDescent="0.2"/>
    <row r="341" s="21" customFormat="1" ht="12.75" x14ac:dyDescent="0.2"/>
    <row r="342" s="21" customFormat="1" ht="12.75" x14ac:dyDescent="0.2"/>
    <row r="343" s="21" customFormat="1" ht="12.75" x14ac:dyDescent="0.2"/>
    <row r="344" s="21" customFormat="1" ht="12.75" x14ac:dyDescent="0.2"/>
    <row r="345" s="21" customFormat="1" ht="12.75" x14ac:dyDescent="0.2"/>
    <row r="346" s="21" customFormat="1" ht="12.75" x14ac:dyDescent="0.2"/>
    <row r="347" s="21" customFormat="1" ht="12.75" x14ac:dyDescent="0.2"/>
    <row r="348" s="21" customFormat="1" ht="12.75" x14ac:dyDescent="0.2"/>
    <row r="349" s="21" customFormat="1" ht="12.75" x14ac:dyDescent="0.2"/>
    <row r="350" s="21" customFormat="1" ht="12.75" x14ac:dyDescent="0.2"/>
    <row r="351" s="21" customFormat="1" ht="12.75" x14ac:dyDescent="0.2"/>
    <row r="352" s="21" customFormat="1" ht="12.75" x14ac:dyDescent="0.2"/>
    <row r="353" s="21" customFormat="1" ht="12.75" x14ac:dyDescent="0.2"/>
    <row r="354" s="21" customFormat="1" ht="12.75" x14ac:dyDescent="0.2"/>
    <row r="355" s="21" customFormat="1" ht="12.75" x14ac:dyDescent="0.2"/>
    <row r="356" s="21" customFormat="1" ht="12.75" x14ac:dyDescent="0.2"/>
    <row r="357" s="21" customFormat="1" ht="12.75" x14ac:dyDescent="0.2"/>
    <row r="358" s="21" customFormat="1" ht="12.75" x14ac:dyDescent="0.2"/>
    <row r="359" s="21" customFormat="1" ht="12.75" x14ac:dyDescent="0.2"/>
    <row r="360" s="21" customFormat="1" ht="12.75" x14ac:dyDescent="0.2"/>
    <row r="361" s="21" customFormat="1" ht="12.75" x14ac:dyDescent="0.2"/>
    <row r="362" s="21" customFormat="1" ht="12.75" x14ac:dyDescent="0.2"/>
    <row r="363" s="21" customFormat="1" ht="12.75" x14ac:dyDescent="0.2"/>
    <row r="364" s="21" customFormat="1" ht="12.75" x14ac:dyDescent="0.2"/>
    <row r="365" s="21" customFormat="1" ht="12.75" x14ac:dyDescent="0.2"/>
    <row r="366" s="21" customFormat="1" ht="12.75" x14ac:dyDescent="0.2"/>
    <row r="367" s="21" customFormat="1" ht="12.75" x14ac:dyDescent="0.2"/>
    <row r="368" s="21" customFormat="1" ht="12.75" x14ac:dyDescent="0.2"/>
    <row r="369" s="21" customFormat="1" ht="12.75" x14ac:dyDescent="0.2"/>
    <row r="370" s="21" customFormat="1" ht="12.75" x14ac:dyDescent="0.2"/>
    <row r="371" s="21" customFormat="1" ht="12.75" x14ac:dyDescent="0.2"/>
    <row r="372" s="21" customFormat="1" ht="12.75" x14ac:dyDescent="0.2"/>
    <row r="373" s="21" customFormat="1" ht="12.75" x14ac:dyDescent="0.2"/>
    <row r="374" s="21" customFormat="1" ht="12.75" x14ac:dyDescent="0.2"/>
    <row r="375" s="21" customFormat="1" ht="12.75" x14ac:dyDescent="0.2"/>
    <row r="376" s="21" customFormat="1" ht="12.75" x14ac:dyDescent="0.2"/>
    <row r="377" s="21" customFormat="1" ht="12.75" x14ac:dyDescent="0.2"/>
    <row r="378" s="21" customFormat="1" ht="12.75" x14ac:dyDescent="0.2"/>
    <row r="379" s="21" customFormat="1" ht="12.75" x14ac:dyDescent="0.2"/>
    <row r="380" s="21" customFormat="1" ht="12.75" x14ac:dyDescent="0.2"/>
    <row r="381" s="21" customFormat="1" ht="12.75" x14ac:dyDescent="0.2"/>
    <row r="382" s="21" customFormat="1" ht="12.75" x14ac:dyDescent="0.2"/>
    <row r="383" s="21" customFormat="1" ht="12.75" x14ac:dyDescent="0.2"/>
    <row r="384" s="21" customFormat="1" ht="12.75" x14ac:dyDescent="0.2"/>
    <row r="385" s="21" customFormat="1" ht="12.75" x14ac:dyDescent="0.2"/>
    <row r="386" s="21" customFormat="1" ht="12.75" x14ac:dyDescent="0.2"/>
    <row r="387" s="21" customFormat="1" ht="12.75" x14ac:dyDescent="0.2"/>
    <row r="388" s="21" customFormat="1" ht="12.75" x14ac:dyDescent="0.2"/>
    <row r="389" s="21" customFormat="1" ht="12.75" x14ac:dyDescent="0.2"/>
    <row r="390" s="21" customFormat="1" ht="12.75" x14ac:dyDescent="0.2"/>
    <row r="391" s="21" customFormat="1" ht="12.75" x14ac:dyDescent="0.2"/>
    <row r="392" s="21" customFormat="1" ht="12.75" x14ac:dyDescent="0.2"/>
    <row r="393" s="21" customFormat="1" ht="12.75" x14ac:dyDescent="0.2"/>
    <row r="394" s="21" customFormat="1" ht="12.75" x14ac:dyDescent="0.2"/>
    <row r="395" s="21" customFormat="1" ht="12.75" x14ac:dyDescent="0.2"/>
    <row r="396" s="21" customFormat="1" ht="12.75" x14ac:dyDescent="0.2"/>
    <row r="397" s="21" customFormat="1" ht="12.75" x14ac:dyDescent="0.2"/>
    <row r="398" s="21" customFormat="1" ht="12.75" x14ac:dyDescent="0.2"/>
    <row r="399" s="21" customFormat="1" ht="12.75" x14ac:dyDescent="0.2"/>
    <row r="400" s="21" customFormat="1" ht="12.75" x14ac:dyDescent="0.2"/>
    <row r="401" s="21" customFormat="1" ht="12.75" x14ac:dyDescent="0.2"/>
    <row r="402" s="21" customFormat="1" ht="12.75" x14ac:dyDescent="0.2"/>
    <row r="403" s="21" customFormat="1" ht="12.75" x14ac:dyDescent="0.2"/>
    <row r="404" s="21" customFormat="1" ht="12.75" x14ac:dyDescent="0.2"/>
    <row r="405" s="21" customFormat="1" ht="12.75" x14ac:dyDescent="0.2"/>
    <row r="406" s="21" customFormat="1" ht="12.75" x14ac:dyDescent="0.2"/>
    <row r="407" s="21" customFormat="1" ht="12.75" x14ac:dyDescent="0.2"/>
    <row r="408" s="21" customFormat="1" ht="12.75" x14ac:dyDescent="0.2"/>
    <row r="409" s="21" customFormat="1" ht="12.75" x14ac:dyDescent="0.2"/>
    <row r="410" s="21" customFormat="1" ht="12.75" x14ac:dyDescent="0.2"/>
    <row r="411" s="21" customFormat="1" ht="12.75" x14ac:dyDescent="0.2"/>
    <row r="412" s="21" customFormat="1" ht="12.75" x14ac:dyDescent="0.2"/>
    <row r="413" s="21" customFormat="1" ht="12.75" x14ac:dyDescent="0.2"/>
    <row r="414" s="21" customFormat="1" ht="12.75" x14ac:dyDescent="0.2"/>
    <row r="415" s="21" customFormat="1" ht="12.75" x14ac:dyDescent="0.2"/>
    <row r="416" s="21" customFormat="1" ht="12.75" x14ac:dyDescent="0.2"/>
    <row r="417" s="21" customFormat="1" ht="12.75" x14ac:dyDescent="0.2"/>
    <row r="418" s="21" customFormat="1" ht="12.75" x14ac:dyDescent="0.2"/>
    <row r="419" s="21" customFormat="1" ht="12.75" x14ac:dyDescent="0.2"/>
    <row r="420" s="21" customFormat="1" ht="12.75" x14ac:dyDescent="0.2"/>
    <row r="421" s="21" customFormat="1" ht="12.75" x14ac:dyDescent="0.2"/>
    <row r="422" s="21" customFormat="1" ht="12.75" x14ac:dyDescent="0.2"/>
    <row r="423" s="21" customFormat="1" ht="12.75" x14ac:dyDescent="0.2"/>
    <row r="424" s="21" customFormat="1" ht="12.75" x14ac:dyDescent="0.2"/>
    <row r="425" s="21" customFormat="1" ht="12.75" x14ac:dyDescent="0.2"/>
    <row r="426" s="21" customFormat="1" ht="12.75" x14ac:dyDescent="0.2"/>
    <row r="427" s="21" customFormat="1" ht="12.75" x14ac:dyDescent="0.2"/>
    <row r="428" s="21" customFormat="1" ht="12.75" x14ac:dyDescent="0.2"/>
    <row r="429" s="21" customFormat="1" ht="12.75" x14ac:dyDescent="0.2"/>
    <row r="430" s="21" customFormat="1" ht="12.75" x14ac:dyDescent="0.2"/>
    <row r="431" s="21" customFormat="1" ht="12.75" x14ac:dyDescent="0.2"/>
    <row r="432" s="21" customFormat="1" ht="12.75" x14ac:dyDescent="0.2"/>
    <row r="433" s="21" customFormat="1" ht="12.75" x14ac:dyDescent="0.2"/>
    <row r="434" s="21" customFormat="1" ht="12.75" x14ac:dyDescent="0.2"/>
    <row r="435" s="21" customFormat="1" ht="12.75" x14ac:dyDescent="0.2"/>
    <row r="436" s="21" customFormat="1" ht="12.75" x14ac:dyDescent="0.2"/>
    <row r="437" s="21" customFormat="1" ht="12.75" x14ac:dyDescent="0.2"/>
    <row r="438" s="21" customFormat="1" ht="12.75" x14ac:dyDescent="0.2"/>
    <row r="439" s="21" customFormat="1" ht="12.75" x14ac:dyDescent="0.2"/>
    <row r="440" s="21" customFormat="1" ht="12.75" x14ac:dyDescent="0.2"/>
    <row r="441" s="21" customFormat="1" ht="12.75" x14ac:dyDescent="0.2"/>
    <row r="442" s="21" customFormat="1" ht="12.75" x14ac:dyDescent="0.2"/>
    <row r="443" s="21" customFormat="1" ht="12.75" x14ac:dyDescent="0.2"/>
    <row r="444" s="21" customFormat="1" ht="12.75" x14ac:dyDescent="0.2"/>
    <row r="445" s="21" customFormat="1" ht="12.75" x14ac:dyDescent="0.2"/>
    <row r="446" s="21" customFormat="1" ht="12.75" x14ac:dyDescent="0.2"/>
    <row r="447" s="21" customFormat="1" ht="12.75" x14ac:dyDescent="0.2"/>
    <row r="448" s="21" customFormat="1" ht="12.75" x14ac:dyDescent="0.2"/>
    <row r="449" s="21" customFormat="1" ht="12.75" x14ac:dyDescent="0.2"/>
    <row r="450" s="21" customFormat="1" ht="12.75" x14ac:dyDescent="0.2"/>
    <row r="451" s="21" customFormat="1" ht="12.75" x14ac:dyDescent="0.2"/>
    <row r="452" s="21" customFormat="1" ht="12.75" x14ac:dyDescent="0.2"/>
    <row r="453" s="21" customFormat="1" ht="12.75" x14ac:dyDescent="0.2"/>
    <row r="454" s="21" customFormat="1" ht="12.75" x14ac:dyDescent="0.2"/>
    <row r="455" s="21" customFormat="1" ht="12.75" x14ac:dyDescent="0.2"/>
    <row r="456" s="21" customFormat="1" ht="12.75" x14ac:dyDescent="0.2"/>
    <row r="457" s="21" customFormat="1" ht="12.75" x14ac:dyDescent="0.2"/>
    <row r="458" s="21" customFormat="1" ht="12.75" x14ac:dyDescent="0.2"/>
    <row r="459" s="21" customFormat="1" ht="12.75" x14ac:dyDescent="0.2"/>
    <row r="460" s="21" customFormat="1" ht="12.75" x14ac:dyDescent="0.2"/>
    <row r="461" s="21" customFormat="1" ht="12.75" x14ac:dyDescent="0.2"/>
    <row r="475" spans="2:2" x14ac:dyDescent="0.25">
      <c r="B475" s="32"/>
    </row>
    <row r="476" spans="2:2" x14ac:dyDescent="0.25">
      <c r="B476" s="31"/>
    </row>
    <row r="477" spans="2:2" x14ac:dyDescent="0.25">
      <c r="B477" s="32"/>
    </row>
  </sheetData>
  <mergeCells count="1">
    <mergeCell ref="B1:D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119"/>
  <sheetViews>
    <sheetView topLeftCell="V1" workbookViewId="0">
      <selection activeCell="AH42" sqref="AH42"/>
    </sheetView>
  </sheetViews>
  <sheetFormatPr baseColWidth="10" defaultRowHeight="15" x14ac:dyDescent="0.25"/>
  <cols>
    <col min="1" max="1" width="11.42578125" style="22" hidden="1" customWidth="1"/>
    <col min="2" max="2" width="30.85546875" style="22" customWidth="1"/>
    <col min="3" max="3" width="11.42578125" style="22"/>
    <col min="4" max="4" width="3" style="22" customWidth="1"/>
    <col min="5" max="5" width="29.140625" style="22" customWidth="1"/>
    <col min="6" max="6" width="11.42578125" style="22"/>
    <col min="7" max="7" width="4.42578125" style="22" customWidth="1"/>
    <col min="8" max="8" width="29.85546875" style="22" bestFit="1" customWidth="1"/>
    <col min="9" max="9" width="11.42578125" style="22"/>
    <col min="10" max="10" width="4.7109375" style="22" customWidth="1"/>
    <col min="11" max="11" width="29.85546875" style="22" bestFit="1" customWidth="1"/>
    <col min="12" max="12" width="11.42578125" style="22"/>
    <col min="13" max="13" width="4.42578125" style="22" customWidth="1"/>
    <col min="14" max="14" width="29.85546875" style="22" bestFit="1" customWidth="1"/>
    <col min="15" max="15" width="11.42578125" style="22"/>
    <col min="16" max="16" width="5.7109375" style="22" customWidth="1"/>
    <col min="17" max="17" width="29.85546875" style="22" bestFit="1" customWidth="1"/>
    <col min="18" max="19" width="11.42578125" style="22"/>
    <col min="20" max="20" width="29.85546875" style="22" bestFit="1" customWidth="1"/>
    <col min="21" max="22" width="11.42578125" style="22"/>
    <col min="23" max="23" width="29.85546875" style="22" bestFit="1" customWidth="1"/>
    <col min="24" max="25" width="11.42578125" style="22"/>
    <col min="26" max="26" width="30.85546875" style="22" bestFit="1" customWidth="1"/>
    <col min="27" max="27" width="10.28515625" style="22" bestFit="1" customWidth="1"/>
    <col min="28" max="28" width="11.42578125" style="22"/>
    <col min="29" max="29" width="29.85546875" style="22" bestFit="1" customWidth="1"/>
    <col min="30" max="31" width="11.42578125" style="22"/>
    <col min="32" max="32" width="29.85546875" style="22" bestFit="1" customWidth="1"/>
    <col min="33" max="34" width="11.42578125" style="22"/>
    <col min="35" max="35" width="29.85546875" style="22" bestFit="1" customWidth="1"/>
    <col min="36" max="16384" width="11.42578125" style="22"/>
  </cols>
  <sheetData>
    <row r="1" spans="2:36" ht="18.75" x14ac:dyDescent="0.3">
      <c r="B1" s="334" t="s">
        <v>32</v>
      </c>
      <c r="C1" s="334"/>
      <c r="D1" s="26"/>
      <c r="E1" s="26"/>
    </row>
    <row r="2" spans="2:36" x14ac:dyDescent="0.2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36" x14ac:dyDescent="0.25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spans="2:36" x14ac:dyDescent="0.2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2:36" ht="15.75" thickBot="1" x14ac:dyDescent="0.3">
      <c r="B5" s="186" t="s">
        <v>93</v>
      </c>
      <c r="C5" s="27"/>
      <c r="D5" s="158"/>
      <c r="E5" s="186" t="s">
        <v>94</v>
      </c>
      <c r="F5" s="27"/>
      <c r="G5" s="158"/>
      <c r="H5" s="186" t="s">
        <v>95</v>
      </c>
      <c r="I5" s="27"/>
      <c r="J5" s="158"/>
      <c r="K5" s="186" t="s">
        <v>96</v>
      </c>
      <c r="L5" s="27"/>
      <c r="M5" s="158"/>
      <c r="N5" s="186" t="s">
        <v>97</v>
      </c>
      <c r="O5" s="27"/>
      <c r="P5" s="158"/>
      <c r="Q5" s="186" t="s">
        <v>98</v>
      </c>
      <c r="R5" s="27"/>
      <c r="S5" s="158"/>
      <c r="T5" s="186" t="s">
        <v>156</v>
      </c>
      <c r="U5" s="27"/>
      <c r="W5" s="186" t="s">
        <v>157</v>
      </c>
      <c r="X5" s="27"/>
      <c r="Z5" s="186" t="s">
        <v>158</v>
      </c>
      <c r="AA5" s="27"/>
      <c r="AC5" s="186" t="s">
        <v>159</v>
      </c>
      <c r="AD5" s="27"/>
      <c r="AF5" s="186" t="s">
        <v>160</v>
      </c>
      <c r="AG5" s="27"/>
      <c r="AI5" s="186" t="s">
        <v>161</v>
      </c>
      <c r="AJ5" s="27"/>
    </row>
    <row r="6" spans="2:36" x14ac:dyDescent="0.25">
      <c r="B6" s="187" t="s">
        <v>107</v>
      </c>
      <c r="C6" s="188" t="s">
        <v>108</v>
      </c>
      <c r="D6" s="158"/>
      <c r="E6" s="187" t="s">
        <v>107</v>
      </c>
      <c r="F6" s="188" t="s">
        <v>108</v>
      </c>
      <c r="G6" s="158"/>
      <c r="H6" s="187" t="s">
        <v>107</v>
      </c>
      <c r="I6" s="188" t="s">
        <v>108</v>
      </c>
      <c r="J6" s="158"/>
      <c r="K6" s="187" t="s">
        <v>107</v>
      </c>
      <c r="L6" s="188" t="s">
        <v>108</v>
      </c>
      <c r="M6" s="158"/>
      <c r="N6" s="187" t="s">
        <v>107</v>
      </c>
      <c r="O6" s="188" t="s">
        <v>108</v>
      </c>
      <c r="P6" s="158"/>
      <c r="Q6" s="187" t="s">
        <v>107</v>
      </c>
      <c r="R6" s="188" t="s">
        <v>108</v>
      </c>
      <c r="S6" s="158"/>
      <c r="T6" s="187" t="s">
        <v>107</v>
      </c>
      <c r="U6" s="188" t="s">
        <v>108</v>
      </c>
      <c r="W6" s="187" t="s">
        <v>107</v>
      </c>
      <c r="X6" s="188" t="s">
        <v>108</v>
      </c>
      <c r="Z6" s="187" t="s">
        <v>107</v>
      </c>
      <c r="AA6" s="188" t="s">
        <v>108</v>
      </c>
      <c r="AC6" s="187" t="s">
        <v>107</v>
      </c>
      <c r="AD6" s="188" t="s">
        <v>108</v>
      </c>
      <c r="AF6" s="187" t="s">
        <v>107</v>
      </c>
      <c r="AG6" s="188" t="s">
        <v>108</v>
      </c>
      <c r="AI6" s="187" t="s">
        <v>107</v>
      </c>
      <c r="AJ6" s="188" t="s">
        <v>108</v>
      </c>
    </row>
    <row r="7" spans="2:36" ht="15.75" x14ac:dyDescent="0.25">
      <c r="B7" s="189" t="s">
        <v>109</v>
      </c>
      <c r="C7" s="190">
        <v>3528</v>
      </c>
      <c r="D7" s="158"/>
      <c r="E7" s="189" t="s">
        <v>109</v>
      </c>
      <c r="F7" s="190">
        <v>3503</v>
      </c>
      <c r="G7" s="158"/>
      <c r="H7" s="189" t="s">
        <v>109</v>
      </c>
      <c r="I7" s="190">
        <v>3903</v>
      </c>
      <c r="J7" s="158"/>
      <c r="K7" s="189" t="s">
        <v>109</v>
      </c>
      <c r="L7" s="190">
        <v>3069</v>
      </c>
      <c r="M7" s="158"/>
      <c r="N7" s="189" t="s">
        <v>109</v>
      </c>
      <c r="O7" s="190">
        <v>3561</v>
      </c>
      <c r="P7" s="158"/>
      <c r="Q7" s="189" t="s">
        <v>109</v>
      </c>
      <c r="R7" s="190">
        <v>3549</v>
      </c>
      <c r="S7" s="158"/>
      <c r="T7" s="189" t="s">
        <v>109</v>
      </c>
      <c r="U7" s="190">
        <v>3693</v>
      </c>
      <c r="W7" s="189" t="s">
        <v>109</v>
      </c>
      <c r="X7" s="190">
        <v>3548</v>
      </c>
      <c r="Z7" s="189" t="s">
        <v>109</v>
      </c>
      <c r="AA7" s="190">
        <v>3233</v>
      </c>
      <c r="AC7" s="189" t="s">
        <v>109</v>
      </c>
      <c r="AD7" s="190">
        <v>3240</v>
      </c>
      <c r="AF7" s="189" t="s">
        <v>109</v>
      </c>
      <c r="AG7" s="190">
        <v>3242</v>
      </c>
      <c r="AI7" s="189" t="s">
        <v>109</v>
      </c>
      <c r="AJ7" s="190">
        <v>2881</v>
      </c>
    </row>
    <row r="8" spans="2:36" ht="15.75" x14ac:dyDescent="0.25">
      <c r="B8" s="191" t="s">
        <v>110</v>
      </c>
      <c r="C8" s="190">
        <v>447</v>
      </c>
      <c r="D8" s="158"/>
      <c r="E8" s="191" t="s">
        <v>110</v>
      </c>
      <c r="F8" s="190">
        <v>365</v>
      </c>
      <c r="G8" s="158"/>
      <c r="H8" s="191" t="s">
        <v>110</v>
      </c>
      <c r="I8" s="190">
        <v>406</v>
      </c>
      <c r="J8" s="158"/>
      <c r="K8" s="191" t="s">
        <v>110</v>
      </c>
      <c r="L8" s="190">
        <v>410</v>
      </c>
      <c r="M8" s="158"/>
      <c r="N8" s="191" t="s">
        <v>110</v>
      </c>
      <c r="O8" s="190">
        <v>594</v>
      </c>
      <c r="P8" s="158"/>
      <c r="Q8" s="191" t="s">
        <v>110</v>
      </c>
      <c r="R8" s="190">
        <v>373</v>
      </c>
      <c r="S8" s="158"/>
      <c r="T8" s="191" t="s">
        <v>112</v>
      </c>
      <c r="U8" s="190">
        <v>6</v>
      </c>
      <c r="W8" s="191" t="s">
        <v>112</v>
      </c>
      <c r="X8" s="190">
        <v>1</v>
      </c>
      <c r="Z8" s="191" t="s">
        <v>165</v>
      </c>
      <c r="AA8" s="190">
        <v>1</v>
      </c>
      <c r="AC8" s="191" t="s">
        <v>176</v>
      </c>
      <c r="AD8" s="190">
        <v>304</v>
      </c>
      <c r="AF8" s="191" t="s">
        <v>181</v>
      </c>
      <c r="AG8" s="190">
        <v>372</v>
      </c>
      <c r="AI8" s="191" t="s">
        <v>181</v>
      </c>
      <c r="AJ8" s="190">
        <v>242</v>
      </c>
    </row>
    <row r="9" spans="2:36" ht="15.75" x14ac:dyDescent="0.25">
      <c r="B9" s="191" t="s">
        <v>111</v>
      </c>
      <c r="C9" s="190">
        <v>3</v>
      </c>
      <c r="D9" s="158"/>
      <c r="E9" s="191" t="s">
        <v>129</v>
      </c>
      <c r="F9" s="190">
        <v>1</v>
      </c>
      <c r="G9" s="158"/>
      <c r="H9" s="191" t="s">
        <v>129</v>
      </c>
      <c r="I9" s="190">
        <v>2</v>
      </c>
      <c r="J9" s="158"/>
      <c r="K9" s="191" t="s">
        <v>117</v>
      </c>
      <c r="L9" s="190">
        <v>2</v>
      </c>
      <c r="M9" s="158"/>
      <c r="N9" s="191" t="s">
        <v>114</v>
      </c>
      <c r="O9" s="190">
        <v>2</v>
      </c>
      <c r="P9" s="158"/>
      <c r="Q9" s="191" t="s">
        <v>113</v>
      </c>
      <c r="R9" s="190">
        <v>1</v>
      </c>
      <c r="S9" s="158"/>
      <c r="T9" s="191" t="s">
        <v>162</v>
      </c>
      <c r="U9" s="190">
        <v>5</v>
      </c>
      <c r="W9" s="191" t="s">
        <v>162</v>
      </c>
      <c r="X9" s="190">
        <v>4</v>
      </c>
      <c r="Z9" s="191" t="s">
        <v>114</v>
      </c>
      <c r="AA9" s="190">
        <v>1</v>
      </c>
      <c r="AC9" s="191" t="s">
        <v>112</v>
      </c>
      <c r="AD9" s="190">
        <v>5</v>
      </c>
      <c r="AF9" s="191" t="s">
        <v>112</v>
      </c>
      <c r="AG9" s="190">
        <v>1</v>
      </c>
      <c r="AI9" s="191" t="s">
        <v>112</v>
      </c>
      <c r="AJ9" s="190">
        <v>1</v>
      </c>
    </row>
    <row r="10" spans="2:36" s="82" customFormat="1" ht="15.75" x14ac:dyDescent="0.25">
      <c r="B10" s="191" t="s">
        <v>112</v>
      </c>
      <c r="C10" s="190">
        <v>3</v>
      </c>
      <c r="D10" s="158"/>
      <c r="E10" s="191" t="s">
        <v>130</v>
      </c>
      <c r="F10" s="190">
        <v>1</v>
      </c>
      <c r="G10" s="158"/>
      <c r="H10" s="191" t="s">
        <v>130</v>
      </c>
      <c r="I10" s="190">
        <v>2</v>
      </c>
      <c r="J10" s="158"/>
      <c r="K10" s="191" t="s">
        <v>112</v>
      </c>
      <c r="L10" s="190">
        <v>1</v>
      </c>
      <c r="M10" s="158"/>
      <c r="N10" s="191" t="s">
        <v>133</v>
      </c>
      <c r="O10" s="190">
        <v>1</v>
      </c>
      <c r="P10" s="158"/>
      <c r="Q10" s="191" t="s">
        <v>111</v>
      </c>
      <c r="R10" s="190">
        <v>7</v>
      </c>
      <c r="S10" s="158"/>
      <c r="T10" s="191" t="s">
        <v>163</v>
      </c>
      <c r="U10" s="190">
        <v>351</v>
      </c>
      <c r="W10" s="191" t="s">
        <v>148</v>
      </c>
      <c r="X10" s="190">
        <v>1</v>
      </c>
      <c r="Z10" s="191" t="s">
        <v>112</v>
      </c>
      <c r="AA10" s="190">
        <v>7</v>
      </c>
      <c r="AC10" s="191" t="s">
        <v>144</v>
      </c>
      <c r="AD10" s="190">
        <v>1</v>
      </c>
      <c r="AF10" s="191" t="s">
        <v>182</v>
      </c>
      <c r="AG10" s="190">
        <v>1</v>
      </c>
      <c r="AI10" s="191" t="s">
        <v>185</v>
      </c>
      <c r="AJ10" s="190">
        <v>5</v>
      </c>
    </row>
    <row r="11" spans="2:36" ht="15.75" x14ac:dyDescent="0.25">
      <c r="B11" s="191" t="s">
        <v>113</v>
      </c>
      <c r="C11" s="190">
        <v>1</v>
      </c>
      <c r="D11" s="158"/>
      <c r="E11" s="191" t="s">
        <v>131</v>
      </c>
      <c r="F11" s="190">
        <v>1</v>
      </c>
      <c r="G11" s="158"/>
      <c r="H11" s="191" t="s">
        <v>138</v>
      </c>
      <c r="I11" s="190">
        <v>1</v>
      </c>
      <c r="J11" s="158"/>
      <c r="K11" s="191" t="s">
        <v>114</v>
      </c>
      <c r="L11" s="190">
        <v>2</v>
      </c>
      <c r="M11" s="158"/>
      <c r="N11" s="191" t="s">
        <v>130</v>
      </c>
      <c r="O11" s="190">
        <v>2</v>
      </c>
      <c r="P11" s="158"/>
      <c r="Q11" s="191" t="s">
        <v>151</v>
      </c>
      <c r="R11" s="190">
        <v>1</v>
      </c>
      <c r="S11" s="158"/>
      <c r="T11" s="191" t="s">
        <v>116</v>
      </c>
      <c r="U11" s="190">
        <v>3</v>
      </c>
      <c r="W11" s="191" t="s">
        <v>163</v>
      </c>
      <c r="X11" s="190">
        <v>351</v>
      </c>
      <c r="Z11" s="191" t="s">
        <v>163</v>
      </c>
      <c r="AA11" s="190">
        <v>312</v>
      </c>
      <c r="AC11" s="191" t="s">
        <v>177</v>
      </c>
      <c r="AD11" s="190">
        <v>2</v>
      </c>
      <c r="AF11" s="191" t="s">
        <v>164</v>
      </c>
      <c r="AG11" s="190">
        <v>5</v>
      </c>
      <c r="AI11" s="191" t="s">
        <v>186</v>
      </c>
      <c r="AJ11" s="190">
        <v>1</v>
      </c>
    </row>
    <row r="12" spans="2:36" ht="15.75" x14ac:dyDescent="0.25">
      <c r="B12" s="191" t="s">
        <v>114</v>
      </c>
      <c r="C12" s="190">
        <v>1</v>
      </c>
      <c r="D12" s="158"/>
      <c r="E12" s="191" t="s">
        <v>132</v>
      </c>
      <c r="F12" s="190">
        <v>1</v>
      </c>
      <c r="G12" s="158"/>
      <c r="H12" s="191" t="s">
        <v>139</v>
      </c>
      <c r="I12" s="190">
        <v>1</v>
      </c>
      <c r="J12" s="158"/>
      <c r="K12" s="191" t="s">
        <v>143</v>
      </c>
      <c r="L12" s="190">
        <v>1</v>
      </c>
      <c r="M12" s="158"/>
      <c r="N12" s="191" t="s">
        <v>147</v>
      </c>
      <c r="O12" s="190">
        <v>1</v>
      </c>
      <c r="P12" s="158"/>
      <c r="Q12" s="191" t="s">
        <v>116</v>
      </c>
      <c r="R12" s="190">
        <v>2</v>
      </c>
      <c r="S12" s="158"/>
      <c r="T12" s="191" t="s">
        <v>115</v>
      </c>
      <c r="U12" s="190">
        <v>1</v>
      </c>
      <c r="W12" s="191" t="s">
        <v>167</v>
      </c>
      <c r="X12" s="190">
        <v>1</v>
      </c>
      <c r="Z12" s="191" t="s">
        <v>172</v>
      </c>
      <c r="AA12" s="190">
        <v>1</v>
      </c>
      <c r="AC12" s="191" t="s">
        <v>116</v>
      </c>
      <c r="AD12" s="190">
        <v>4</v>
      </c>
      <c r="AF12" s="191" t="s">
        <v>131</v>
      </c>
      <c r="AG12" s="190">
        <v>1</v>
      </c>
      <c r="AI12" s="191" t="s">
        <v>187</v>
      </c>
      <c r="AJ12" s="190">
        <v>2</v>
      </c>
    </row>
    <row r="13" spans="2:36" s="83" customFormat="1" ht="15.75" x14ac:dyDescent="0.25">
      <c r="B13" s="191" t="s">
        <v>115</v>
      </c>
      <c r="C13" s="190">
        <v>1</v>
      </c>
      <c r="D13" s="158"/>
      <c r="E13" s="191" t="s">
        <v>133</v>
      </c>
      <c r="F13" s="190">
        <v>1</v>
      </c>
      <c r="G13" s="158"/>
      <c r="H13" s="191" t="s">
        <v>133</v>
      </c>
      <c r="I13" s="190">
        <v>1</v>
      </c>
      <c r="J13" s="158"/>
      <c r="K13" s="191" t="s">
        <v>133</v>
      </c>
      <c r="L13" s="190">
        <v>1</v>
      </c>
      <c r="M13" s="158"/>
      <c r="N13" s="191" t="s">
        <v>148</v>
      </c>
      <c r="O13" s="190">
        <v>1</v>
      </c>
      <c r="P13" s="158"/>
      <c r="Q13" s="191" t="s">
        <v>148</v>
      </c>
      <c r="R13" s="190">
        <v>1</v>
      </c>
      <c r="S13" s="158"/>
      <c r="T13" s="191" t="s">
        <v>164</v>
      </c>
      <c r="U13" s="190">
        <v>1</v>
      </c>
      <c r="W13" s="191" t="s">
        <v>116</v>
      </c>
      <c r="X13" s="190">
        <v>1</v>
      </c>
      <c r="Z13" s="191" t="s">
        <v>173</v>
      </c>
      <c r="AA13" s="190">
        <v>1</v>
      </c>
      <c r="AC13" s="191" t="s">
        <v>131</v>
      </c>
      <c r="AD13" s="190">
        <v>3</v>
      </c>
      <c r="AF13" s="191" t="s">
        <v>162</v>
      </c>
      <c r="AG13" s="190">
        <v>1</v>
      </c>
      <c r="AI13" s="191" t="s">
        <v>141</v>
      </c>
      <c r="AJ13" s="190">
        <v>2</v>
      </c>
    </row>
    <row r="14" spans="2:36" ht="15.75" x14ac:dyDescent="0.25">
      <c r="B14" s="191" t="s">
        <v>116</v>
      </c>
      <c r="C14" s="190">
        <v>3</v>
      </c>
      <c r="D14" s="158"/>
      <c r="E14" s="191" t="s">
        <v>134</v>
      </c>
      <c r="F14" s="190">
        <v>2</v>
      </c>
      <c r="G14" s="158"/>
      <c r="H14" s="191" t="s">
        <v>140</v>
      </c>
      <c r="I14" s="190">
        <v>12</v>
      </c>
      <c r="J14" s="158"/>
      <c r="K14" s="191" t="s">
        <v>140</v>
      </c>
      <c r="L14" s="190">
        <v>1</v>
      </c>
      <c r="M14" s="158"/>
      <c r="N14" s="191" t="s">
        <v>149</v>
      </c>
      <c r="O14" s="190">
        <v>1</v>
      </c>
      <c r="P14" s="158"/>
      <c r="Q14" s="191" t="s">
        <v>114</v>
      </c>
      <c r="R14" s="190">
        <v>1</v>
      </c>
      <c r="S14" s="158"/>
      <c r="T14" s="191" t="s">
        <v>165</v>
      </c>
      <c r="U14" s="190">
        <v>1</v>
      </c>
      <c r="W14" s="191" t="s">
        <v>115</v>
      </c>
      <c r="X14" s="190">
        <v>1</v>
      </c>
      <c r="Z14" s="191" t="s">
        <v>130</v>
      </c>
      <c r="AA14" s="190">
        <v>2</v>
      </c>
      <c r="AC14" s="191" t="s">
        <v>141</v>
      </c>
      <c r="AD14" s="190">
        <v>1</v>
      </c>
      <c r="AF14" s="191" t="s">
        <v>183</v>
      </c>
      <c r="AG14" s="190">
        <v>1</v>
      </c>
      <c r="AI14" s="191" t="s">
        <v>118</v>
      </c>
      <c r="AJ14" s="190">
        <v>1</v>
      </c>
    </row>
    <row r="15" spans="2:36" ht="16.5" thickBot="1" x14ac:dyDescent="0.3">
      <c r="B15" s="191" t="s">
        <v>117</v>
      </c>
      <c r="C15" s="190">
        <v>2</v>
      </c>
      <c r="D15" s="158"/>
      <c r="E15" s="192" t="s">
        <v>121</v>
      </c>
      <c r="F15" s="193">
        <f>SUM(F7:F14)</f>
        <v>3875</v>
      </c>
      <c r="G15" s="158"/>
      <c r="H15" s="191" t="s">
        <v>141</v>
      </c>
      <c r="I15" s="190">
        <v>2</v>
      </c>
      <c r="J15" s="158"/>
      <c r="K15" s="191" t="s">
        <v>141</v>
      </c>
      <c r="L15" s="190">
        <v>1</v>
      </c>
      <c r="M15" s="158"/>
      <c r="N15" s="191" t="s">
        <v>134</v>
      </c>
      <c r="O15" s="190">
        <v>6</v>
      </c>
      <c r="P15" s="158"/>
      <c r="Q15" s="191" t="s">
        <v>152</v>
      </c>
      <c r="R15" s="190">
        <v>146</v>
      </c>
      <c r="S15" s="158"/>
      <c r="T15" s="191" t="s">
        <v>152</v>
      </c>
      <c r="U15" s="190">
        <v>170</v>
      </c>
      <c r="W15" s="191" t="s">
        <v>168</v>
      </c>
      <c r="X15" s="190">
        <v>1</v>
      </c>
      <c r="Z15" s="191" t="s">
        <v>162</v>
      </c>
      <c r="AA15" s="190">
        <v>8</v>
      </c>
      <c r="AC15" s="191" t="s">
        <v>133</v>
      </c>
      <c r="AD15" s="190">
        <v>1</v>
      </c>
      <c r="AF15" s="191" t="s">
        <v>152</v>
      </c>
      <c r="AG15" s="190">
        <v>388</v>
      </c>
      <c r="AI15" s="191" t="s">
        <v>165</v>
      </c>
      <c r="AJ15" s="190">
        <v>1</v>
      </c>
    </row>
    <row r="16" spans="2:36" ht="16.5" thickBot="1" x14ac:dyDescent="0.3">
      <c r="B16" s="191" t="s">
        <v>118</v>
      </c>
      <c r="C16" s="190">
        <v>2</v>
      </c>
      <c r="D16" s="158"/>
      <c r="E16" s="158"/>
      <c r="F16" s="158"/>
      <c r="G16" s="158"/>
      <c r="H16" s="191" t="s">
        <v>134</v>
      </c>
      <c r="I16" s="190">
        <v>4</v>
      </c>
      <c r="J16" s="158"/>
      <c r="K16" s="191" t="s">
        <v>131</v>
      </c>
      <c r="L16" s="190">
        <v>2</v>
      </c>
      <c r="M16" s="158"/>
      <c r="N16" s="192" t="s">
        <v>121</v>
      </c>
      <c r="O16" s="193">
        <f>SUM(O7:O15)</f>
        <v>4169</v>
      </c>
      <c r="P16" s="158"/>
      <c r="Q16" s="192" t="s">
        <v>121</v>
      </c>
      <c r="R16" s="193">
        <f>SUM(R7:R15)</f>
        <v>4081</v>
      </c>
      <c r="S16" s="158"/>
      <c r="T16" s="192" t="s">
        <v>121</v>
      </c>
      <c r="U16" s="193">
        <f>SUM(U7:U15)</f>
        <v>4231</v>
      </c>
      <c r="W16" s="191" t="s">
        <v>169</v>
      </c>
      <c r="X16" s="190">
        <v>1</v>
      </c>
      <c r="Z16" s="191" t="s">
        <v>174</v>
      </c>
      <c r="AA16" s="190">
        <v>1</v>
      </c>
      <c r="AC16" s="191" t="s">
        <v>178</v>
      </c>
      <c r="AD16" s="190">
        <v>1</v>
      </c>
      <c r="AF16" s="192" t="s">
        <v>121</v>
      </c>
      <c r="AG16" s="193">
        <f>SUM(AG7:AG15)</f>
        <v>4012</v>
      </c>
      <c r="AI16" s="191" t="s">
        <v>188</v>
      </c>
      <c r="AJ16" s="190">
        <v>4</v>
      </c>
    </row>
    <row r="17" spans="2:36" ht="16.5" thickBot="1" x14ac:dyDescent="0.3">
      <c r="B17" s="191" t="s">
        <v>119</v>
      </c>
      <c r="C17" s="190">
        <v>1</v>
      </c>
      <c r="D17" s="158"/>
      <c r="E17" s="158"/>
      <c r="F17" s="158"/>
      <c r="G17" s="158"/>
      <c r="H17" s="192" t="s">
        <v>121</v>
      </c>
      <c r="I17" s="193">
        <f>SUM(I7:I16)</f>
        <v>4334</v>
      </c>
      <c r="J17" s="158"/>
      <c r="K17" s="191" t="s">
        <v>144</v>
      </c>
      <c r="L17" s="190">
        <v>1</v>
      </c>
      <c r="M17" s="158"/>
      <c r="N17" s="158"/>
      <c r="O17" s="158"/>
      <c r="P17" s="158"/>
      <c r="Q17" s="158"/>
      <c r="R17" s="158"/>
      <c r="S17" s="158"/>
      <c r="T17" s="158"/>
      <c r="W17" s="191" t="s">
        <v>170</v>
      </c>
      <c r="X17" s="190">
        <v>1</v>
      </c>
      <c r="Z17" s="191" t="s">
        <v>175</v>
      </c>
      <c r="AA17" s="190">
        <v>1</v>
      </c>
      <c r="AC17" s="191" t="s">
        <v>179</v>
      </c>
      <c r="AD17" s="190">
        <v>1</v>
      </c>
      <c r="AI17" s="191" t="s">
        <v>189</v>
      </c>
      <c r="AJ17" s="190">
        <v>1</v>
      </c>
    </row>
    <row r="18" spans="2:36" ht="15.75" x14ac:dyDescent="0.25">
      <c r="B18" s="191" t="s">
        <v>120</v>
      </c>
      <c r="C18" s="190">
        <v>1</v>
      </c>
      <c r="D18" s="158"/>
      <c r="E18" s="158"/>
      <c r="F18" s="158"/>
      <c r="G18" s="158"/>
      <c r="H18" s="158"/>
      <c r="I18" s="158"/>
      <c r="J18" s="158"/>
      <c r="K18" s="191" t="s">
        <v>145</v>
      </c>
      <c r="L18" s="190">
        <v>1</v>
      </c>
      <c r="M18" s="158"/>
      <c r="N18" s="158"/>
      <c r="O18" s="158"/>
      <c r="P18" s="158"/>
      <c r="Q18" s="158"/>
      <c r="R18" s="158"/>
      <c r="S18" s="158"/>
      <c r="T18" s="158"/>
      <c r="W18" s="191" t="s">
        <v>152</v>
      </c>
      <c r="X18" s="190">
        <v>332</v>
      </c>
      <c r="Z18" s="191" t="s">
        <v>115</v>
      </c>
      <c r="AA18" s="190">
        <v>2</v>
      </c>
      <c r="AC18" s="191" t="s">
        <v>180</v>
      </c>
      <c r="AD18" s="190">
        <v>1</v>
      </c>
      <c r="AI18" s="191" t="s">
        <v>190</v>
      </c>
      <c r="AJ18" s="190">
        <v>334</v>
      </c>
    </row>
    <row r="19" spans="2:36" ht="16.5" thickBot="1" x14ac:dyDescent="0.3">
      <c r="B19" s="192" t="s">
        <v>121</v>
      </c>
      <c r="C19" s="193">
        <f>SUM(C7:C18)</f>
        <v>3993</v>
      </c>
      <c r="D19" s="158"/>
      <c r="E19" s="158"/>
      <c r="F19" s="158"/>
      <c r="G19" s="158"/>
      <c r="H19" s="158"/>
      <c r="I19" s="158"/>
      <c r="J19" s="158"/>
      <c r="K19" s="191" t="s">
        <v>134</v>
      </c>
      <c r="L19" s="190">
        <v>5</v>
      </c>
      <c r="M19" s="158"/>
      <c r="N19" s="158"/>
      <c r="O19" s="158"/>
      <c r="P19" s="158"/>
      <c r="Q19" s="158"/>
      <c r="R19" s="158"/>
      <c r="S19" s="158"/>
      <c r="T19" s="158"/>
      <c r="W19" s="192" t="s">
        <v>121</v>
      </c>
      <c r="X19" s="193">
        <f>SUM(X7:X18)</f>
        <v>4243</v>
      </c>
      <c r="Z19" s="191" t="s">
        <v>152</v>
      </c>
      <c r="AA19" s="190">
        <v>396</v>
      </c>
      <c r="AC19" s="191" t="s">
        <v>152</v>
      </c>
      <c r="AD19" s="190">
        <v>384</v>
      </c>
      <c r="AI19" s="192" t="s">
        <v>121</v>
      </c>
      <c r="AJ19" s="193">
        <f>SUM(AJ7:AJ18)</f>
        <v>3475</v>
      </c>
    </row>
    <row r="20" spans="2:36" ht="15.75" thickBot="1" x14ac:dyDescent="0.3">
      <c r="B20" s="158"/>
      <c r="C20" s="158"/>
      <c r="D20" s="158"/>
      <c r="E20" s="158"/>
      <c r="F20" s="158"/>
      <c r="G20" s="158"/>
      <c r="H20" s="158"/>
      <c r="I20" s="158"/>
      <c r="J20" s="158"/>
      <c r="K20" s="192" t="s">
        <v>121</v>
      </c>
      <c r="L20" s="193">
        <f>SUM(L7:L19)</f>
        <v>3497</v>
      </c>
      <c r="M20" s="158"/>
      <c r="N20" s="158"/>
      <c r="O20" s="158"/>
      <c r="P20" s="158"/>
      <c r="Q20" s="158"/>
      <c r="R20" s="158"/>
      <c r="S20" s="158"/>
      <c r="T20" s="158"/>
      <c r="Z20" s="192" t="s">
        <v>121</v>
      </c>
      <c r="AA20" s="193">
        <f>SUM(AA7:AA19)</f>
        <v>3966</v>
      </c>
      <c r="AC20" s="192" t="s">
        <v>121</v>
      </c>
      <c r="AD20" s="193">
        <f>SUM(AD7:AD19)</f>
        <v>3948</v>
      </c>
    </row>
    <row r="21" spans="2:36" x14ac:dyDescent="0.25"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36" x14ac:dyDescent="0.25"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36" s="50" customFormat="1" x14ac:dyDescent="0.25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36" x14ac:dyDescent="0.25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36" x14ac:dyDescent="0.25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36" x14ac:dyDescent="0.25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36" x14ac:dyDescent="0.25">
      <c r="B27" s="127"/>
      <c r="C27" s="127"/>
      <c r="D27" s="127"/>
      <c r="E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36" x14ac:dyDescent="0.25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</row>
    <row r="29" spans="2:36" x14ac:dyDescent="0.25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</row>
    <row r="30" spans="2:36" x14ac:dyDescent="0.25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</row>
    <row r="31" spans="2:36" x14ac:dyDescent="0.25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2:36" x14ac:dyDescent="0.25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</row>
    <row r="33" spans="2:7" x14ac:dyDescent="0.25">
      <c r="B33" s="106"/>
      <c r="C33" s="106"/>
      <c r="D33"/>
      <c r="E33"/>
      <c r="F33"/>
      <c r="G33"/>
    </row>
    <row r="34" spans="2:7" x14ac:dyDescent="0.25">
      <c r="B34" s="106"/>
      <c r="C34" s="106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G36"/>
    </row>
    <row r="37" spans="2:7" x14ac:dyDescent="0.25">
      <c r="G37"/>
    </row>
    <row r="38" spans="2:7" x14ac:dyDescent="0.25">
      <c r="G38"/>
    </row>
    <row r="39" spans="2:7" x14ac:dyDescent="0.25">
      <c r="G39"/>
    </row>
    <row r="40" spans="2:7" x14ac:dyDescent="0.25">
      <c r="G40"/>
    </row>
    <row r="41" spans="2:7" x14ac:dyDescent="0.25">
      <c r="G41"/>
    </row>
    <row r="42" spans="2:7" x14ac:dyDescent="0.25">
      <c r="G42"/>
    </row>
    <row r="43" spans="2:7" x14ac:dyDescent="0.25">
      <c r="G43"/>
    </row>
    <row r="44" spans="2:7" x14ac:dyDescent="0.25">
      <c r="G44"/>
    </row>
    <row r="45" spans="2:7" x14ac:dyDescent="0.25">
      <c r="G45"/>
    </row>
    <row r="46" spans="2:7" x14ac:dyDescent="0.25">
      <c r="G46"/>
    </row>
    <row r="47" spans="2:7" x14ac:dyDescent="0.25">
      <c r="G47"/>
    </row>
    <row r="48" spans="2:7" x14ac:dyDescent="0.25">
      <c r="G48"/>
    </row>
    <row r="49" spans="2:7" x14ac:dyDescent="0.25">
      <c r="G49"/>
    </row>
    <row r="50" spans="2:7" x14ac:dyDescent="0.25"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s="54" customFormat="1" x14ac:dyDescent="0.25">
      <c r="B57"/>
      <c r="C57"/>
      <c r="D57"/>
      <c r="E57"/>
      <c r="F57"/>
      <c r="G57"/>
    </row>
    <row r="58" spans="2:7" s="54" customFormat="1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/>
      <c r="C61"/>
      <c r="D61"/>
      <c r="E61"/>
      <c r="F61"/>
      <c r="G61"/>
    </row>
    <row r="62" spans="2:7" x14ac:dyDescent="0.25">
      <c r="B62"/>
      <c r="C62"/>
      <c r="D62"/>
      <c r="E62"/>
      <c r="F62"/>
      <c r="G62"/>
    </row>
    <row r="63" spans="2:7" x14ac:dyDescent="0.25">
      <c r="B63"/>
      <c r="C63"/>
      <c r="D63"/>
      <c r="E63"/>
      <c r="F63"/>
      <c r="G63"/>
    </row>
    <row r="64" spans="2:7" x14ac:dyDescent="0.25">
      <c r="B64"/>
      <c r="C64"/>
      <c r="D64"/>
      <c r="E64"/>
      <c r="F64"/>
      <c r="G64"/>
    </row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s="56" customFormat="1" x14ac:dyDescent="0.25">
      <c r="B68"/>
      <c r="C68"/>
      <c r="D68"/>
      <c r="E68"/>
      <c r="F68"/>
      <c r="G68"/>
    </row>
    <row r="69" spans="2:7" s="56" customFormat="1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/>
      <c r="C73"/>
      <c r="D73"/>
      <c r="E73"/>
      <c r="F73"/>
      <c r="G73"/>
    </row>
    <row r="74" spans="2:7" x14ac:dyDescent="0.25">
      <c r="B74"/>
      <c r="C74"/>
      <c r="D74"/>
      <c r="E74"/>
      <c r="F74"/>
      <c r="G74"/>
    </row>
    <row r="75" spans="2:7" x14ac:dyDescent="0.25">
      <c r="B75"/>
      <c r="C75"/>
      <c r="D75"/>
      <c r="E75"/>
      <c r="F75"/>
      <c r="G75"/>
    </row>
    <row r="76" spans="2:7" x14ac:dyDescent="0.25">
      <c r="B76"/>
      <c r="C76"/>
      <c r="D76"/>
      <c r="E76"/>
      <c r="F76"/>
      <c r="G76"/>
    </row>
    <row r="85" spans="2:3" x14ac:dyDescent="0.25">
      <c r="C85" s="27"/>
    </row>
    <row r="86" spans="2:3" x14ac:dyDescent="0.25">
      <c r="C86" s="27"/>
    </row>
    <row r="87" spans="2:3" x14ac:dyDescent="0.25">
      <c r="B87" s="59"/>
      <c r="C87" s="27"/>
    </row>
    <row r="94" spans="2:3" x14ac:dyDescent="0.25">
      <c r="B94" s="59"/>
      <c r="C94" s="27"/>
    </row>
    <row r="95" spans="2:3" x14ac:dyDescent="0.25">
      <c r="C95" s="27"/>
    </row>
    <row r="96" spans="2:3" x14ac:dyDescent="0.25">
      <c r="C96" s="27"/>
    </row>
    <row r="104" spans="2:4" x14ac:dyDescent="0.25">
      <c r="B104" s="29"/>
      <c r="C104" s="79"/>
      <c r="D104" s="29"/>
    </row>
    <row r="105" spans="2:4" x14ac:dyDescent="0.25">
      <c r="C105" s="27"/>
    </row>
    <row r="106" spans="2:4" x14ac:dyDescent="0.25">
      <c r="C106" s="27"/>
    </row>
    <row r="114" spans="3:3" s="66" customFormat="1" x14ac:dyDescent="0.25"/>
    <row r="115" spans="3:3" s="66" customFormat="1" x14ac:dyDescent="0.25"/>
    <row r="118" spans="3:3" x14ac:dyDescent="0.25">
      <c r="C118" s="27"/>
    </row>
    <row r="119" spans="3:3" x14ac:dyDescent="0.25">
      <c r="C119" s="27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workbookViewId="0">
      <selection activeCell="G33" sqref="G33"/>
    </sheetView>
  </sheetViews>
  <sheetFormatPr baseColWidth="10" defaultRowHeight="15" x14ac:dyDescent="0.25"/>
  <cols>
    <col min="1" max="1" width="3.42578125" customWidth="1"/>
    <col min="2" max="2" width="32.28515625" customWidth="1"/>
    <col min="4" max="4" width="4.28515625" customWidth="1"/>
    <col min="5" max="5" width="29.42578125" bestFit="1" customWidth="1"/>
    <col min="7" max="7" width="5.85546875" customWidth="1"/>
    <col min="8" max="8" width="29.42578125" bestFit="1" customWidth="1"/>
    <col min="10" max="10" width="4.5703125" customWidth="1"/>
    <col min="11" max="11" width="29.42578125" bestFit="1" customWidth="1"/>
    <col min="13" max="13" width="4.7109375" customWidth="1"/>
    <col min="14" max="14" width="29.42578125" bestFit="1" customWidth="1"/>
    <col min="16" max="16" width="4.140625" customWidth="1"/>
    <col min="17" max="17" width="29.42578125" bestFit="1" customWidth="1"/>
    <col min="20" max="20" width="30.7109375" bestFit="1" customWidth="1"/>
    <col min="23" max="23" width="30.7109375" bestFit="1" customWidth="1"/>
    <col min="26" max="26" width="30.7109375" bestFit="1" customWidth="1"/>
    <col min="32" max="32" width="30.7109375" bestFit="1" customWidth="1"/>
    <col min="35" max="35" width="30.7109375" bestFit="1" customWidth="1"/>
  </cols>
  <sheetData>
    <row r="1" spans="1:53" x14ac:dyDescent="0.25">
      <c r="A1" s="127"/>
      <c r="B1" s="127"/>
      <c r="C1" s="127"/>
      <c r="D1" s="127"/>
      <c r="E1" s="127"/>
      <c r="F1" s="127"/>
    </row>
    <row r="2" spans="1:53" x14ac:dyDescent="0.25">
      <c r="A2" s="127"/>
      <c r="B2" s="127"/>
      <c r="C2" s="127"/>
      <c r="D2" s="127"/>
      <c r="E2" s="127"/>
      <c r="F2" s="127"/>
    </row>
    <row r="3" spans="1:53" x14ac:dyDescent="0.25">
      <c r="A3" s="127"/>
      <c r="B3" s="194" t="s">
        <v>93</v>
      </c>
      <c r="C3" s="177"/>
      <c r="D3" s="158"/>
      <c r="E3" s="194" t="s">
        <v>94</v>
      </c>
      <c r="F3" s="177"/>
      <c r="G3" s="158"/>
      <c r="H3" s="194" t="s">
        <v>95</v>
      </c>
      <c r="I3" s="177"/>
      <c r="J3" s="158"/>
      <c r="K3" s="194" t="s">
        <v>96</v>
      </c>
      <c r="L3" s="177"/>
      <c r="M3" s="158"/>
      <c r="N3" s="194" t="s">
        <v>97</v>
      </c>
      <c r="O3" s="177"/>
      <c r="P3" s="158"/>
      <c r="Q3" s="194" t="s">
        <v>98</v>
      </c>
      <c r="R3" s="177"/>
      <c r="S3" s="158"/>
      <c r="T3" s="194" t="s">
        <v>156</v>
      </c>
      <c r="U3" s="229"/>
      <c r="V3" s="158"/>
      <c r="W3" s="194" t="s">
        <v>157</v>
      </c>
      <c r="X3" s="229"/>
      <c r="Y3" s="158"/>
      <c r="Z3" s="194" t="s">
        <v>158</v>
      </c>
      <c r="AA3" s="229"/>
      <c r="AB3" s="158"/>
      <c r="AC3" s="194" t="s">
        <v>159</v>
      </c>
      <c r="AD3" s="229"/>
      <c r="AE3" s="158"/>
      <c r="AF3" s="194" t="s">
        <v>160</v>
      </c>
      <c r="AG3" s="229"/>
      <c r="AH3" s="158"/>
      <c r="AI3" s="194" t="s">
        <v>161</v>
      </c>
      <c r="AJ3" s="229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</row>
    <row r="4" spans="1:53" ht="15.75" thickBot="1" x14ac:dyDescent="0.3">
      <c r="A4" s="158"/>
      <c r="B4" s="195" t="s">
        <v>122</v>
      </c>
      <c r="C4" s="195" t="s">
        <v>123</v>
      </c>
      <c r="D4" s="158"/>
      <c r="E4" s="199" t="s">
        <v>122</v>
      </c>
      <c r="F4" s="199" t="s">
        <v>123</v>
      </c>
      <c r="G4" s="158"/>
      <c r="H4" s="199" t="s">
        <v>122</v>
      </c>
      <c r="I4" s="199" t="s">
        <v>123</v>
      </c>
      <c r="J4" s="158"/>
      <c r="K4" s="199" t="s">
        <v>122</v>
      </c>
      <c r="L4" s="199" t="s">
        <v>123</v>
      </c>
      <c r="M4" s="158"/>
      <c r="N4" s="199" t="s">
        <v>122</v>
      </c>
      <c r="O4" s="199" t="s">
        <v>123</v>
      </c>
      <c r="P4" s="158"/>
      <c r="Q4" s="199" t="s">
        <v>122</v>
      </c>
      <c r="R4" s="199" t="s">
        <v>123</v>
      </c>
      <c r="S4" s="158"/>
      <c r="T4" s="199" t="s">
        <v>122</v>
      </c>
      <c r="U4" s="199" t="s">
        <v>123</v>
      </c>
      <c r="V4" s="158"/>
      <c r="W4" s="199" t="s">
        <v>122</v>
      </c>
      <c r="X4" s="199" t="s">
        <v>123</v>
      </c>
      <c r="Y4" s="158"/>
      <c r="Z4" s="199" t="s">
        <v>122</v>
      </c>
      <c r="AA4" s="199" t="s">
        <v>123</v>
      </c>
      <c r="AB4" s="158"/>
      <c r="AC4" s="199" t="s">
        <v>122</v>
      </c>
      <c r="AD4" s="199" t="s">
        <v>123</v>
      </c>
      <c r="AE4" s="158"/>
      <c r="AF4" s="199" t="s">
        <v>122</v>
      </c>
      <c r="AG4" s="199" t="s">
        <v>123</v>
      </c>
      <c r="AH4" s="158"/>
      <c r="AI4" s="199" t="s">
        <v>122</v>
      </c>
      <c r="AJ4" s="199" t="s">
        <v>123</v>
      </c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</row>
    <row r="5" spans="1:53" x14ac:dyDescent="0.25">
      <c r="A5" s="158"/>
      <c r="B5" s="196" t="s">
        <v>124</v>
      </c>
      <c r="C5" s="197">
        <v>8</v>
      </c>
      <c r="D5" s="158"/>
      <c r="E5" s="200" t="s">
        <v>124</v>
      </c>
      <c r="F5" s="201">
        <v>9</v>
      </c>
      <c r="G5" s="158"/>
      <c r="H5" s="200" t="s">
        <v>124</v>
      </c>
      <c r="I5" s="201">
        <v>5</v>
      </c>
      <c r="J5" s="158"/>
      <c r="K5" s="200" t="s">
        <v>124</v>
      </c>
      <c r="L5" s="201">
        <v>6</v>
      </c>
      <c r="M5" s="158"/>
      <c r="N5" s="200" t="s">
        <v>124</v>
      </c>
      <c r="O5" s="201">
        <v>9</v>
      </c>
      <c r="P5" s="158"/>
      <c r="Q5" s="200" t="s">
        <v>124</v>
      </c>
      <c r="R5" s="201">
        <v>5</v>
      </c>
      <c r="S5" s="158"/>
      <c r="T5" s="200" t="s">
        <v>124</v>
      </c>
      <c r="U5" s="201">
        <v>8</v>
      </c>
      <c r="V5" s="158"/>
      <c r="W5" s="200" t="s">
        <v>124</v>
      </c>
      <c r="X5" s="201">
        <v>4</v>
      </c>
      <c r="Y5" s="158"/>
      <c r="Z5" s="200" t="s">
        <v>124</v>
      </c>
      <c r="AA5" s="201">
        <v>6</v>
      </c>
      <c r="AB5" s="158"/>
      <c r="AC5" s="200" t="s">
        <v>124</v>
      </c>
      <c r="AD5" s="201">
        <v>10</v>
      </c>
      <c r="AE5" s="158"/>
      <c r="AF5" s="200" t="s">
        <v>124</v>
      </c>
      <c r="AG5" s="201">
        <v>6</v>
      </c>
      <c r="AH5" s="158"/>
      <c r="AI5" s="200" t="s">
        <v>124</v>
      </c>
      <c r="AJ5" s="201">
        <v>5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</row>
    <row r="6" spans="1:53" x14ac:dyDescent="0.25">
      <c r="A6" s="158"/>
      <c r="B6" s="196" t="s">
        <v>125</v>
      </c>
      <c r="C6" s="197">
        <v>19</v>
      </c>
      <c r="D6" s="158"/>
      <c r="E6" s="202" t="s">
        <v>135</v>
      </c>
      <c r="F6" s="197">
        <v>2</v>
      </c>
      <c r="G6" s="158"/>
      <c r="H6" s="202" t="s">
        <v>135</v>
      </c>
      <c r="I6" s="197">
        <v>3</v>
      </c>
      <c r="J6" s="158"/>
      <c r="K6" s="202" t="s">
        <v>135</v>
      </c>
      <c r="L6" s="197">
        <v>5</v>
      </c>
      <c r="M6" s="158"/>
      <c r="N6" s="202" t="s">
        <v>135</v>
      </c>
      <c r="O6" s="197">
        <v>0</v>
      </c>
      <c r="P6" s="158"/>
      <c r="Q6" s="202" t="s">
        <v>135</v>
      </c>
      <c r="R6" s="197">
        <v>0</v>
      </c>
      <c r="S6" s="158"/>
      <c r="T6" s="202" t="s">
        <v>135</v>
      </c>
      <c r="U6" s="197">
        <v>1</v>
      </c>
      <c r="V6" s="158"/>
      <c r="W6" s="202" t="s">
        <v>135</v>
      </c>
      <c r="X6" s="197">
        <v>1</v>
      </c>
      <c r="Y6" s="158"/>
      <c r="Z6" s="202" t="s">
        <v>135</v>
      </c>
      <c r="AA6" s="197">
        <v>4</v>
      </c>
      <c r="AB6" s="158"/>
      <c r="AC6" s="202" t="s">
        <v>135</v>
      </c>
      <c r="AD6" s="197">
        <v>3</v>
      </c>
      <c r="AE6" s="158"/>
      <c r="AF6" s="202" t="s">
        <v>135</v>
      </c>
      <c r="AG6" s="197">
        <v>1</v>
      </c>
      <c r="AH6" s="158"/>
      <c r="AI6" s="202" t="s">
        <v>135</v>
      </c>
      <c r="AJ6" s="197">
        <v>0</v>
      </c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</row>
    <row r="7" spans="1:53" x14ac:dyDescent="0.25">
      <c r="A7" s="158"/>
      <c r="B7" s="196" t="s">
        <v>126</v>
      </c>
      <c r="C7" s="197">
        <v>3</v>
      </c>
      <c r="D7" s="158"/>
      <c r="E7" s="202" t="s">
        <v>126</v>
      </c>
      <c r="F7" s="197">
        <v>1</v>
      </c>
      <c r="G7" s="158"/>
      <c r="H7" s="202" t="s">
        <v>126</v>
      </c>
      <c r="I7" s="197">
        <v>0</v>
      </c>
      <c r="J7" s="158"/>
      <c r="K7" s="202" t="s">
        <v>126</v>
      </c>
      <c r="L7" s="197">
        <v>1</v>
      </c>
      <c r="M7" s="158"/>
      <c r="N7" s="202" t="s">
        <v>126</v>
      </c>
      <c r="O7" s="197">
        <v>1</v>
      </c>
      <c r="P7" s="158"/>
      <c r="Q7" s="202" t="s">
        <v>126</v>
      </c>
      <c r="R7" s="197">
        <v>1</v>
      </c>
      <c r="S7" s="158"/>
      <c r="T7" s="202" t="s">
        <v>126</v>
      </c>
      <c r="U7" s="197">
        <v>0</v>
      </c>
      <c r="V7" s="158"/>
      <c r="W7" s="202" t="s">
        <v>126</v>
      </c>
      <c r="X7" s="197">
        <v>1</v>
      </c>
      <c r="Y7" s="158"/>
      <c r="Z7" s="202" t="s">
        <v>126</v>
      </c>
      <c r="AA7" s="197">
        <v>2</v>
      </c>
      <c r="AB7" s="158"/>
      <c r="AC7" s="202" t="s">
        <v>126</v>
      </c>
      <c r="AD7" s="197">
        <v>4</v>
      </c>
      <c r="AE7" s="158"/>
      <c r="AF7" s="202" t="s">
        <v>126</v>
      </c>
      <c r="AG7" s="197">
        <v>0</v>
      </c>
      <c r="AH7" s="158"/>
      <c r="AI7" s="202" t="s">
        <v>126</v>
      </c>
      <c r="AJ7" s="197">
        <v>1</v>
      </c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</row>
    <row r="8" spans="1:53" ht="15.75" thickBot="1" x14ac:dyDescent="0.3">
      <c r="A8" s="158"/>
      <c r="B8" s="196" t="s">
        <v>127</v>
      </c>
      <c r="C8" s="197">
        <v>1</v>
      </c>
      <c r="D8" s="158"/>
      <c r="E8" s="202" t="s">
        <v>125</v>
      </c>
      <c r="F8" s="197">
        <v>25</v>
      </c>
      <c r="G8" s="158"/>
      <c r="H8" s="202" t="s">
        <v>125</v>
      </c>
      <c r="I8" s="197">
        <v>21</v>
      </c>
      <c r="J8" s="158"/>
      <c r="K8" s="202" t="s">
        <v>125</v>
      </c>
      <c r="L8" s="197">
        <v>20</v>
      </c>
      <c r="M8" s="158"/>
      <c r="N8" s="202" t="s">
        <v>125</v>
      </c>
      <c r="O8" s="197">
        <v>18</v>
      </c>
      <c r="P8" s="158"/>
      <c r="Q8" s="202" t="s">
        <v>125</v>
      </c>
      <c r="R8" s="197">
        <v>15</v>
      </c>
      <c r="S8" s="158"/>
      <c r="T8" s="202" t="s">
        <v>125</v>
      </c>
      <c r="U8" s="197">
        <v>18</v>
      </c>
      <c r="V8" s="158"/>
      <c r="W8" s="202" t="s">
        <v>125</v>
      </c>
      <c r="X8" s="197">
        <v>15</v>
      </c>
      <c r="Y8" s="158"/>
      <c r="Z8" s="202" t="s">
        <v>125</v>
      </c>
      <c r="AA8" s="197">
        <v>21</v>
      </c>
      <c r="AB8" s="158"/>
      <c r="AC8" s="202" t="s">
        <v>125</v>
      </c>
      <c r="AD8" s="197">
        <v>21</v>
      </c>
      <c r="AE8" s="158"/>
      <c r="AF8" s="202" t="s">
        <v>125</v>
      </c>
      <c r="AG8" s="197">
        <v>18</v>
      </c>
      <c r="AH8" s="158"/>
      <c r="AI8" s="202" t="s">
        <v>125</v>
      </c>
      <c r="AJ8" s="197">
        <v>16</v>
      </c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</row>
    <row r="9" spans="1:53" ht="15.75" thickBot="1" x14ac:dyDescent="0.3">
      <c r="A9" s="158"/>
      <c r="B9" s="198" t="s">
        <v>128</v>
      </c>
      <c r="C9" s="104">
        <f>SUM(C5:C8)</f>
        <v>31</v>
      </c>
      <c r="D9" s="158"/>
      <c r="E9" s="202" t="s">
        <v>127</v>
      </c>
      <c r="F9" s="197">
        <v>8</v>
      </c>
      <c r="G9" s="158"/>
      <c r="H9" s="202" t="s">
        <v>127</v>
      </c>
      <c r="I9" s="197">
        <v>12</v>
      </c>
      <c r="J9" s="158"/>
      <c r="K9" s="202" t="s">
        <v>127</v>
      </c>
      <c r="L9" s="197">
        <v>4</v>
      </c>
      <c r="M9" s="158"/>
      <c r="N9" s="202" t="s">
        <v>127</v>
      </c>
      <c r="O9" s="197">
        <v>8</v>
      </c>
      <c r="P9" s="158"/>
      <c r="Q9" s="202" t="s">
        <v>127</v>
      </c>
      <c r="R9" s="197">
        <v>1</v>
      </c>
      <c r="S9" s="158"/>
      <c r="T9" s="202" t="s">
        <v>127</v>
      </c>
      <c r="U9" s="197">
        <v>5</v>
      </c>
      <c r="V9" s="158"/>
      <c r="W9" s="202" t="s">
        <v>127</v>
      </c>
      <c r="X9" s="197">
        <v>6</v>
      </c>
      <c r="Y9" s="158"/>
      <c r="Z9" s="202" t="s">
        <v>127</v>
      </c>
      <c r="AA9" s="197">
        <v>5</v>
      </c>
      <c r="AB9" s="158"/>
      <c r="AC9" s="202" t="s">
        <v>127</v>
      </c>
      <c r="AD9" s="197">
        <v>5</v>
      </c>
      <c r="AE9" s="158"/>
      <c r="AF9" s="202" t="s">
        <v>127</v>
      </c>
      <c r="AG9" s="197">
        <v>2</v>
      </c>
      <c r="AH9" s="158"/>
      <c r="AI9" s="202" t="s">
        <v>127</v>
      </c>
      <c r="AJ9" s="197">
        <v>5</v>
      </c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</row>
    <row r="10" spans="1:53" s="95" customFormat="1" ht="15.75" thickBot="1" x14ac:dyDescent="0.3">
      <c r="A10" s="158"/>
      <c r="B10" s="158"/>
      <c r="C10" s="158"/>
      <c r="D10" s="158"/>
      <c r="E10" s="203" t="s">
        <v>136</v>
      </c>
      <c r="F10" s="204">
        <v>1</v>
      </c>
      <c r="G10" s="158"/>
      <c r="H10" s="203" t="s">
        <v>136</v>
      </c>
      <c r="I10" s="204">
        <v>2</v>
      </c>
      <c r="J10" s="158"/>
      <c r="K10" s="207" t="s">
        <v>146</v>
      </c>
      <c r="L10" s="208">
        <v>1</v>
      </c>
      <c r="M10" s="158"/>
      <c r="N10" s="207" t="s">
        <v>146</v>
      </c>
      <c r="O10" s="208">
        <v>0</v>
      </c>
      <c r="P10" s="158"/>
      <c r="Q10" s="207" t="s">
        <v>146</v>
      </c>
      <c r="R10" s="208">
        <v>0</v>
      </c>
      <c r="S10" s="158"/>
      <c r="T10" s="207" t="s">
        <v>146</v>
      </c>
      <c r="U10" s="208">
        <v>0</v>
      </c>
      <c r="V10" s="158"/>
      <c r="W10" s="207" t="s">
        <v>146</v>
      </c>
      <c r="X10" s="208">
        <v>0</v>
      </c>
      <c r="Y10" s="158"/>
      <c r="Z10" s="207" t="s">
        <v>146</v>
      </c>
      <c r="AA10" s="208">
        <v>1</v>
      </c>
      <c r="AB10" s="158"/>
      <c r="AC10" s="207" t="s">
        <v>146</v>
      </c>
      <c r="AD10" s="208">
        <v>0</v>
      </c>
      <c r="AE10" s="158"/>
      <c r="AF10" s="207" t="s">
        <v>146</v>
      </c>
      <c r="AG10" s="208">
        <v>0</v>
      </c>
      <c r="AH10" s="158"/>
      <c r="AI10" s="207" t="s">
        <v>146</v>
      </c>
      <c r="AJ10" s="208">
        <v>0</v>
      </c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</row>
    <row r="11" spans="1:53" ht="15.75" thickBot="1" x14ac:dyDescent="0.3">
      <c r="A11" s="158"/>
      <c r="B11" s="158"/>
      <c r="C11" s="158"/>
      <c r="D11" s="158"/>
      <c r="E11" s="205" t="s">
        <v>128</v>
      </c>
      <c r="F11" s="206">
        <f>SUM(F5:F10)</f>
        <v>46</v>
      </c>
      <c r="G11" s="158"/>
      <c r="H11" s="205" t="s">
        <v>128</v>
      </c>
      <c r="I11" s="206">
        <f>SUM(I5:I10)</f>
        <v>43</v>
      </c>
      <c r="J11" s="158"/>
      <c r="K11" s="203" t="s">
        <v>136</v>
      </c>
      <c r="L11" s="204">
        <v>0</v>
      </c>
      <c r="M11" s="158"/>
      <c r="N11" s="203" t="s">
        <v>136</v>
      </c>
      <c r="O11" s="204">
        <v>0</v>
      </c>
      <c r="P11" s="158"/>
      <c r="Q11" s="203" t="s">
        <v>136</v>
      </c>
      <c r="R11" s="204">
        <v>0</v>
      </c>
      <c r="S11" s="158"/>
      <c r="T11" s="203" t="s">
        <v>136</v>
      </c>
      <c r="U11" s="204">
        <v>0</v>
      </c>
      <c r="V11" s="158"/>
      <c r="W11" s="203" t="s">
        <v>136</v>
      </c>
      <c r="X11" s="204">
        <v>1</v>
      </c>
      <c r="Y11" s="158"/>
      <c r="Z11" s="203" t="s">
        <v>136</v>
      </c>
      <c r="AA11" s="204">
        <v>0</v>
      </c>
      <c r="AB11" s="158"/>
      <c r="AC11" s="203" t="s">
        <v>136</v>
      </c>
      <c r="AD11" s="204">
        <v>0</v>
      </c>
      <c r="AE11" s="158"/>
      <c r="AF11" s="203" t="s">
        <v>136</v>
      </c>
      <c r="AG11" s="204">
        <v>0</v>
      </c>
      <c r="AH11" s="158"/>
      <c r="AI11" s="203" t="s">
        <v>136</v>
      </c>
      <c r="AJ11" s="204">
        <v>0</v>
      </c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</row>
    <row r="12" spans="1:53" ht="15.75" thickBot="1" x14ac:dyDescent="0.3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205" t="s">
        <v>128</v>
      </c>
      <c r="L12" s="206">
        <f>SUM(L5:L11)</f>
        <v>37</v>
      </c>
      <c r="M12" s="158"/>
      <c r="N12" s="205" t="s">
        <v>128</v>
      </c>
      <c r="O12" s="206">
        <f>SUM(O5:O11)</f>
        <v>36</v>
      </c>
      <c r="P12" s="158"/>
      <c r="Q12" s="205" t="s">
        <v>128</v>
      </c>
      <c r="R12" s="206">
        <f>SUM(R5:R11)</f>
        <v>22</v>
      </c>
      <c r="S12" s="158"/>
      <c r="T12" s="205" t="s">
        <v>128</v>
      </c>
      <c r="U12" s="206">
        <f>SUM(U5:U11)</f>
        <v>32</v>
      </c>
      <c r="V12" s="158"/>
      <c r="W12" s="205" t="s">
        <v>128</v>
      </c>
      <c r="X12" s="206">
        <f>SUM(X5:X11)</f>
        <v>28</v>
      </c>
      <c r="Y12" s="158"/>
      <c r="Z12" s="205" t="s">
        <v>128</v>
      </c>
      <c r="AA12" s="206">
        <f>SUM(AA5:AA11)</f>
        <v>39</v>
      </c>
      <c r="AB12" s="158"/>
      <c r="AC12" s="205" t="s">
        <v>128</v>
      </c>
      <c r="AD12" s="206">
        <f>SUM(AD5:AD11)</f>
        <v>43</v>
      </c>
      <c r="AE12" s="158"/>
      <c r="AF12" s="205" t="s">
        <v>128</v>
      </c>
      <c r="AG12" s="206">
        <f>SUM(AG5:AG11)</f>
        <v>27</v>
      </c>
      <c r="AH12" s="158"/>
      <c r="AI12" s="205" t="s">
        <v>128</v>
      </c>
      <c r="AJ12" s="206">
        <f>SUM(AJ5:AJ11)</f>
        <v>27</v>
      </c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</row>
    <row r="13" spans="1:53" x14ac:dyDescent="0.2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</row>
    <row r="14" spans="1:53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</row>
    <row r="15" spans="1:53" x14ac:dyDescent="0.2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</row>
    <row r="16" spans="1:53" x14ac:dyDescent="0.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</row>
    <row r="17" spans="1:53" x14ac:dyDescent="0.2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</row>
    <row r="18" spans="1:53" x14ac:dyDescent="0.2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</row>
    <row r="19" spans="1:53" x14ac:dyDescent="0.2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</row>
    <row r="20" spans="1:53" x14ac:dyDescent="0.25">
      <c r="A20" s="127"/>
      <c r="B20" s="127"/>
      <c r="C20" s="127"/>
      <c r="D20" s="127"/>
      <c r="E20" s="127"/>
      <c r="F20" s="127"/>
    </row>
    <row r="21" spans="1:53" x14ac:dyDescent="0.25">
      <c r="A21" s="127"/>
      <c r="B21" s="127"/>
      <c r="C21" s="127"/>
      <c r="D21" s="127"/>
      <c r="E21" s="127"/>
      <c r="F21" s="127"/>
    </row>
    <row r="22" spans="1:53" x14ac:dyDescent="0.25">
      <c r="A22" s="127"/>
      <c r="B22" s="127"/>
      <c r="C22" s="127"/>
      <c r="D22" s="127"/>
      <c r="E22" s="127"/>
      <c r="F22" s="127"/>
    </row>
    <row r="23" spans="1:53" x14ac:dyDescent="0.25">
      <c r="A23" s="127"/>
      <c r="B23" s="127"/>
      <c r="C23" s="127"/>
      <c r="D23" s="127"/>
      <c r="E23" s="127"/>
      <c r="F23" s="127"/>
    </row>
    <row r="24" spans="1:53" x14ac:dyDescent="0.25">
      <c r="A24" s="127"/>
      <c r="B24" s="127"/>
      <c r="C24" s="127"/>
      <c r="D24" s="127"/>
      <c r="E24" s="127"/>
      <c r="F24" s="127"/>
    </row>
    <row r="25" spans="1:53" x14ac:dyDescent="0.25">
      <c r="A25" s="127"/>
      <c r="B25" s="127"/>
      <c r="C25" s="127"/>
      <c r="D25" s="127"/>
      <c r="E25" s="127"/>
      <c r="F25" s="127"/>
    </row>
    <row r="26" spans="1:53" x14ac:dyDescent="0.25">
      <c r="A26" s="127"/>
      <c r="B26" s="127"/>
      <c r="C26" s="127"/>
      <c r="D26" s="127"/>
      <c r="E26" s="127"/>
      <c r="F26" s="127"/>
    </row>
    <row r="27" spans="1:53" x14ac:dyDescent="0.25">
      <c r="A27" s="127"/>
      <c r="B27" s="127"/>
      <c r="C27" s="127"/>
      <c r="D27" s="127"/>
      <c r="E27" s="127"/>
      <c r="F27" s="127"/>
    </row>
    <row r="28" spans="1:53" x14ac:dyDescent="0.25">
      <c r="A28" s="127"/>
      <c r="B28" s="127"/>
      <c r="C28" s="127"/>
      <c r="D28" s="127"/>
      <c r="E28" s="127"/>
      <c r="F28" s="127"/>
    </row>
    <row r="29" spans="1:53" x14ac:dyDescent="0.25">
      <c r="A29" s="127"/>
      <c r="B29" s="127"/>
      <c r="C29" s="127"/>
      <c r="D29" s="127"/>
      <c r="E29" s="127"/>
      <c r="F29" s="127"/>
    </row>
    <row r="30" spans="1:53" x14ac:dyDescent="0.25">
      <c r="A30" s="127"/>
      <c r="B30" s="127"/>
      <c r="C30" s="127"/>
      <c r="D30" s="127"/>
      <c r="E30" s="127"/>
      <c r="F30" s="127"/>
    </row>
    <row r="31" spans="1:53" x14ac:dyDescent="0.25">
      <c r="A31" s="127"/>
      <c r="B31" s="127"/>
      <c r="C31" s="127"/>
      <c r="D31" s="127"/>
      <c r="E31" s="127"/>
      <c r="F31" s="127"/>
    </row>
    <row r="32" spans="1:53" x14ac:dyDescent="0.25">
      <c r="A32" s="127"/>
      <c r="B32" s="127"/>
      <c r="C32" s="127"/>
      <c r="D32" s="127"/>
      <c r="E32" s="127"/>
      <c r="F32" s="127"/>
    </row>
    <row r="33" spans="1:6" s="105" customFormat="1" x14ac:dyDescent="0.25">
      <c r="A33" s="127"/>
      <c r="B33" s="127"/>
      <c r="C33" s="127"/>
      <c r="D33" s="127"/>
      <c r="E33" s="127"/>
      <c r="F33" s="127"/>
    </row>
    <row r="34" spans="1:6" x14ac:dyDescent="0.25">
      <c r="A34" s="127"/>
      <c r="B34" s="127"/>
      <c r="C34" s="127"/>
      <c r="D34" s="127"/>
      <c r="E34" s="127"/>
      <c r="F34" s="127"/>
    </row>
    <row r="35" spans="1:6" x14ac:dyDescent="0.25">
      <c r="A35" s="127"/>
      <c r="B35" s="127"/>
      <c r="C35" s="127"/>
      <c r="D35" s="127"/>
      <c r="E35" s="127"/>
      <c r="F35" s="127"/>
    </row>
    <row r="36" spans="1:6" x14ac:dyDescent="0.25">
      <c r="A36" s="127"/>
      <c r="B36" s="127"/>
      <c r="C36" s="127"/>
      <c r="D36" s="127"/>
      <c r="E36" s="127"/>
      <c r="F36" s="127"/>
    </row>
    <row r="37" spans="1:6" x14ac:dyDescent="0.25">
      <c r="A37" s="127"/>
      <c r="B37" s="127"/>
      <c r="C37" s="127"/>
      <c r="D37" s="127"/>
      <c r="E37" s="127"/>
      <c r="F37" s="127"/>
    </row>
    <row r="38" spans="1:6" x14ac:dyDescent="0.25">
      <c r="A38" s="127"/>
      <c r="B38" s="127"/>
      <c r="C38" s="127"/>
      <c r="D38" s="127"/>
      <c r="E38" s="127"/>
      <c r="F38" s="127"/>
    </row>
    <row r="39" spans="1:6" x14ac:dyDescent="0.25">
      <c r="A39" s="127"/>
      <c r="B39" s="127"/>
      <c r="C39" s="127"/>
      <c r="D39" s="127"/>
      <c r="E39" s="127"/>
      <c r="F39" s="127"/>
    </row>
    <row r="40" spans="1:6" x14ac:dyDescent="0.25">
      <c r="A40" s="127"/>
      <c r="B40" s="127"/>
      <c r="C40" s="127"/>
      <c r="D40" s="127"/>
      <c r="E40" s="127"/>
      <c r="F40" s="127"/>
    </row>
    <row r="41" spans="1:6" x14ac:dyDescent="0.25">
      <c r="A41" s="127"/>
      <c r="B41" s="127"/>
      <c r="C41" s="127"/>
      <c r="D41" s="127"/>
      <c r="E41" s="127"/>
      <c r="F41" s="127"/>
    </row>
    <row r="42" spans="1:6" x14ac:dyDescent="0.25">
      <c r="A42" s="127"/>
      <c r="B42" s="127"/>
      <c r="C42" s="127"/>
      <c r="D42" s="127"/>
      <c r="E42" s="127"/>
      <c r="F42" s="127"/>
    </row>
    <row r="43" spans="1:6" x14ac:dyDescent="0.25">
      <c r="A43" s="127"/>
      <c r="B43" s="127"/>
      <c r="C43" s="127"/>
      <c r="D43" s="127"/>
      <c r="E43" s="127"/>
      <c r="F43" s="127"/>
    </row>
    <row r="44" spans="1:6" x14ac:dyDescent="0.25">
      <c r="A44" s="127"/>
      <c r="B44" s="127"/>
      <c r="C44" s="127"/>
      <c r="D44" s="127"/>
      <c r="E44" s="127"/>
      <c r="F44" s="127"/>
    </row>
    <row r="45" spans="1:6" x14ac:dyDescent="0.25">
      <c r="A45" s="127"/>
      <c r="B45" s="127"/>
      <c r="C45" s="127"/>
      <c r="D45" s="127"/>
      <c r="E45" s="127"/>
      <c r="F45" s="127"/>
    </row>
    <row r="46" spans="1:6" x14ac:dyDescent="0.25">
      <c r="A46" s="127"/>
      <c r="B46" s="127"/>
      <c r="C46" s="127"/>
      <c r="D46" s="127"/>
      <c r="E46" s="127"/>
      <c r="F46" s="127"/>
    </row>
    <row r="47" spans="1:6" x14ac:dyDescent="0.25">
      <c r="A47" s="127"/>
      <c r="B47" s="127"/>
      <c r="C47" s="127"/>
      <c r="D47" s="127"/>
      <c r="E47" s="127"/>
      <c r="F47" s="127"/>
    </row>
    <row r="48" spans="1:6" x14ac:dyDescent="0.25">
      <c r="A48" s="127"/>
      <c r="B48" s="127"/>
      <c r="C48" s="127"/>
      <c r="D48" s="127"/>
      <c r="E48" s="127"/>
      <c r="F48" s="127"/>
    </row>
    <row r="49" spans="1:6" x14ac:dyDescent="0.25">
      <c r="A49" s="127"/>
      <c r="B49" s="127"/>
      <c r="C49" s="127"/>
      <c r="D49" s="127"/>
      <c r="E49" s="127"/>
      <c r="F49" s="127"/>
    </row>
    <row r="50" spans="1:6" x14ac:dyDescent="0.25">
      <c r="A50" s="127"/>
      <c r="B50" s="127"/>
      <c r="C50" s="127"/>
      <c r="D50" s="127"/>
      <c r="E50" s="127"/>
      <c r="F50" s="127"/>
    </row>
    <row r="51" spans="1:6" x14ac:dyDescent="0.25">
      <c r="A51" s="127"/>
      <c r="B51" s="127"/>
      <c r="C51" s="127"/>
      <c r="D51" s="127"/>
      <c r="E51" s="127"/>
      <c r="F51" s="127"/>
    </row>
    <row r="52" spans="1:6" x14ac:dyDescent="0.25">
      <c r="A52" s="127"/>
      <c r="B52" s="127"/>
      <c r="C52" s="127"/>
      <c r="D52" s="127"/>
      <c r="E52" s="127"/>
      <c r="F52" s="127"/>
    </row>
    <row r="53" spans="1:6" s="105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2026-01-09T21:46:59Z</dcterms:modified>
</cp:coreProperties>
</file>