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-105" yWindow="-105" windowWidth="23250" windowHeight="12570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F12" i="2"/>
  <c r="B12" i="2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54" i="2"/>
  <c r="B38" i="2"/>
  <c r="B28" i="2"/>
  <c r="H12" i="2"/>
  <c r="I12" i="2"/>
  <c r="J12" i="2"/>
  <c r="L86" i="2"/>
  <c r="M86" i="2"/>
  <c r="N12" i="2"/>
  <c r="O12" i="2"/>
  <c r="O86" i="2" s="1"/>
  <c r="B86" i="2" l="1"/>
  <c r="B11" i="2" s="1"/>
  <c r="F86" i="2"/>
  <c r="P12" i="2"/>
  <c r="P84" i="2"/>
  <c r="P18" i="2"/>
  <c r="P28" i="2"/>
  <c r="P73" i="2"/>
  <c r="C28" i="2"/>
  <c r="C86" i="2" s="1"/>
  <c r="D86" i="2"/>
  <c r="D11" i="2" s="1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E11" i="2" s="1"/>
  <c r="G86" i="2" l="1"/>
  <c r="P86" i="2" s="1"/>
  <c r="P11" i="2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<sst xmlns="http://schemas.openxmlformats.org/spreadsheetml/2006/main" count="203" uniqueCount="122">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</sst>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12" fillId="0" borderId="0" xfId="2" applyFont="1"/>
    <xf numFmtId="0" fontId="10" fillId="0" borderId="0" xfId="2" applyFont="1"/>
    <xf numFmtId="43" fontId="12" fillId="0" borderId="0" xfId="1" applyFont="1" applyBorder="1"/>
    <xf numFmtId="40" fontId="12" fillId="0" borderId="0" xfId="2" applyNumberFormat="1" applyFont="1"/>
    <xf numFmtId="43" fontId="10" fillId="0" borderId="0" xfId="2" applyNumberFormat="1" applyFont="1"/>
    <xf numFmtId="40" fontId="13" fillId="0" borderId="0" xfId="2" applyNumberFormat="1" applyFont="1"/>
    <xf numFmtId="10" fontId="12" fillId="0" borderId="0" xfId="2" applyNumberFormat="1" applyFont="1"/>
    <xf numFmtId="40" fontId="12" fillId="4" borderId="0" xfId="2" applyNumberFormat="1" applyFont="1" applyFill="1"/>
    <xf numFmtId="0" fontId="13" fillId="0" borderId="0" xfId="2" applyFont="1"/>
    <xf numFmtId="0" fontId="12" fillId="4" borderId="0" xfId="2" applyFont="1" applyFill="1"/>
    <xf numFmtId="0" fontId="14" fillId="0" borderId="0" xfId="7" applyFont="1" applyAlignment="1">
      <alignment horizontal="center" vertical="center"/>
    </xf>
    <xf numFmtId="43" fontId="10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91" zoomScaleNormal="100" workbookViewId="0">
      <selection activeCell="H96" sqref="H96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52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100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5">
      <c r="A7" s="48" t="s">
        <v>79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7" ht="25.5" customHeight="1" x14ac:dyDescent="0.25">
      <c r="A9" s="56" t="s">
        <v>66</v>
      </c>
      <c r="B9" s="57" t="s">
        <v>96</v>
      </c>
      <c r="C9" s="57" t="s">
        <v>95</v>
      </c>
      <c r="D9" s="49" t="s">
        <v>93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1328490171.3799999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997172789.93000007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/>
      <c r="K13" s="12"/>
      <c r="L13" s="30"/>
      <c r="M13" s="30"/>
      <c r="N13" s="23"/>
      <c r="P13" s="29">
        <f t="shared" ref="P13:P76" si="1">+O13+N13+M13+L13+K13+J13+I13+H13+G13+F13+E13+D13</f>
        <v>850446509.91000009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/>
      <c r="K14" s="12"/>
      <c r="L14" s="30"/>
      <c r="M14" s="30"/>
      <c r="N14" s="23"/>
      <c r="P14" s="29">
        <f t="shared" si="1"/>
        <v>111927775.16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/>
      <c r="K15" s="12"/>
      <c r="L15" s="30"/>
      <c r="M15" s="30"/>
      <c r="N15" s="23"/>
      <c r="P15" s="29">
        <f t="shared" si="1"/>
        <v>1351810.29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/>
      <c r="K17" s="12"/>
      <c r="L17" s="30"/>
      <c r="M17" s="30"/>
      <c r="N17" s="23"/>
      <c r="P17" s="29">
        <f>+O17+N17+M17+L17+K17+J17+I17+H17+G17+F17+E17+D17</f>
        <v>33446694.570000008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9795284.7799999993</v>
      </c>
      <c r="H18" s="15">
        <f t="shared" si="2"/>
        <v>8292209.7800000003</v>
      </c>
      <c r="I18" s="15">
        <f t="shared" si="2"/>
        <v>10128059.630000001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211337450.87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/>
      <c r="K19" s="12"/>
      <c r="L19" s="30"/>
      <c r="M19" s="30"/>
      <c r="N19" s="23"/>
      <c r="P19" s="29">
        <f>+O19+N19+M19+L19+K19+J19+I19+H19+G19+F19+E19+D19</f>
        <v>39912474.160000004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/>
      <c r="K21" s="12"/>
      <c r="L21" s="30"/>
      <c r="M21" s="30"/>
      <c r="N21" s="23"/>
      <c r="P21" s="29">
        <f t="shared" si="1"/>
        <v>4658776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/>
      <c r="K22" s="12"/>
      <c r="L22" s="30"/>
      <c r="N22" s="23"/>
      <c r="P22" s="29">
        <f t="shared" si="1"/>
        <v>394100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/>
      <c r="K23" s="12"/>
      <c r="L23" s="30"/>
      <c r="M23" s="30"/>
      <c r="N23" s="23"/>
      <c r="P23" s="29">
        <f t="shared" si="1"/>
        <v>160862321.22999999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/>
      <c r="K24" s="12"/>
      <c r="L24" s="30"/>
      <c r="M24" s="30"/>
      <c r="N24" s="23"/>
      <c r="P24" s="29">
        <f t="shared" si="1"/>
        <v>224858.99</v>
      </c>
    </row>
    <row r="25" spans="1:16" x14ac:dyDescent="0.25">
      <c r="A25" s="4" t="s">
        <v>14</v>
      </c>
      <c r="B25" s="12"/>
      <c r="C25" s="12"/>
      <c r="G25" s="16">
        <v>99800</v>
      </c>
      <c r="H25" s="12">
        <v>246721.46000000002</v>
      </c>
      <c r="I25" s="12"/>
      <c r="J25" s="12"/>
      <c r="K25" s="12"/>
      <c r="L25" s="23"/>
      <c r="M25" s="30"/>
      <c r="N25" s="23"/>
      <c r="P25" s="29">
        <f t="shared" si="1"/>
        <v>346521.46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/>
      <c r="K26" s="12"/>
      <c r="L26" s="30"/>
      <c r="M26" s="30"/>
      <c r="N26" s="23"/>
      <c r="P26" s="29">
        <f t="shared" si="1"/>
        <v>4769364.0299999993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49322312.049999997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/>
      <c r="L29" s="30"/>
      <c r="M29" s="30"/>
      <c r="N29" s="23"/>
      <c r="P29" s="29">
        <f t="shared" si="1"/>
        <v>4975952.2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/>
      <c r="K30" s="12"/>
      <c r="L30" s="30"/>
      <c r="N30" s="23"/>
      <c r="P30" s="29">
        <f t="shared" si="1"/>
        <v>1096134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>
        <v>106208.3</v>
      </c>
      <c r="J31" s="12"/>
      <c r="K31" s="12"/>
      <c r="L31" s="30"/>
      <c r="M31" s="30"/>
      <c r="N31" s="23"/>
      <c r="P31" s="29">
        <f t="shared" si="1"/>
        <v>914849.9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/>
      <c r="K32" s="12"/>
      <c r="L32" s="23"/>
      <c r="M32" s="30"/>
      <c r="N32" s="23"/>
      <c r="P32" s="29">
        <f t="shared" si="1"/>
        <v>3395331.43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/>
      <c r="K33" s="12"/>
      <c r="L33" s="30"/>
      <c r="M33" s="30"/>
      <c r="N33" s="23"/>
      <c r="P33" s="29">
        <f t="shared" si="1"/>
        <v>260247.28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/>
      <c r="K34" s="12"/>
      <c r="L34" s="30"/>
      <c r="M34" s="30"/>
      <c r="N34" s="23"/>
      <c r="P34" s="29">
        <f t="shared" si="1"/>
        <v>61161.440000000002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F35" s="16">
        <v>6185016.9699999997</v>
      </c>
      <c r="G35" s="16">
        <v>5639495.870000001</v>
      </c>
      <c r="H35" s="12">
        <v>6102515.54</v>
      </c>
      <c r="I35" s="12">
        <v>5123113.58</v>
      </c>
      <c r="J35" s="12"/>
      <c r="K35" s="12"/>
      <c r="L35" s="30"/>
      <c r="M35" s="30"/>
      <c r="N35" s="23"/>
      <c r="P35" s="29">
        <f t="shared" si="1"/>
        <v>34765949.670000002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106340</v>
      </c>
      <c r="H36" s="12">
        <v>0</v>
      </c>
      <c r="I36" s="12">
        <v>0</v>
      </c>
      <c r="J36" s="12">
        <v>0</v>
      </c>
      <c r="K36" s="12"/>
      <c r="L36" s="23"/>
      <c r="M36" s="30"/>
      <c r="N36" s="23"/>
      <c r="P36" s="29">
        <f t="shared" si="1"/>
        <v>106340</v>
      </c>
    </row>
    <row r="37" spans="1:16" x14ac:dyDescent="0.25">
      <c r="A37" s="4" t="s">
        <v>26</v>
      </c>
      <c r="B37" s="12">
        <v>3420000</v>
      </c>
      <c r="C37" s="12">
        <v>651000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/>
      <c r="K37" s="12"/>
      <c r="L37" s="30"/>
      <c r="M37" s="30"/>
      <c r="N37" s="23"/>
      <c r="P37" s="29">
        <f t="shared" si="1"/>
        <v>3746346.13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412000</v>
      </c>
      <c r="H38" s="15">
        <f t="shared" si="4"/>
        <v>221583</v>
      </c>
      <c r="I38" s="15">
        <f t="shared" si="4"/>
        <v>589763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2764541.5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/>
      <c r="K39" s="12"/>
      <c r="L39" s="30"/>
      <c r="N39" s="23"/>
      <c r="P39" s="29">
        <f>+O39+N39+M39+L39+K39+J39+I39+H39+G39+F39+E39+D39</f>
        <v>2764541.5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I54" si="6">+F55+F56+F57+F58+F59+F60+F61+F62+F63</f>
        <v>24159291</v>
      </c>
      <c r="G54" s="13">
        <f t="shared" si="6"/>
        <v>39154500</v>
      </c>
      <c r="H54" s="13">
        <f t="shared" si="6"/>
        <v>0</v>
      </c>
      <c r="I54" s="13">
        <f t="shared" si="6"/>
        <v>3904198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67893077.030000001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G55" s="16">
        <v>5733000</v>
      </c>
      <c r="H55" s="12"/>
      <c r="I55" s="12"/>
      <c r="J55" s="12"/>
      <c r="K55" s="12"/>
      <c r="L55" s="23"/>
      <c r="M55" s="30"/>
      <c r="N55" s="23"/>
      <c r="P55" s="29">
        <f t="shared" si="1"/>
        <v>6501190.0300000003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>
        <v>3904198</v>
      </c>
      <c r="J58" s="12"/>
      <c r="K58" s="12"/>
      <c r="L58" s="23"/>
      <c r="M58" s="23"/>
      <c r="N58" s="23"/>
      <c r="O58" s="23"/>
      <c r="P58" s="29">
        <f t="shared" si="1"/>
        <v>3904198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3"/>
      <c r="M59" s="23"/>
      <c r="N59" s="23"/>
      <c r="O59" s="23"/>
      <c r="P59" s="29">
        <f t="shared" si="1"/>
        <v>0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33421500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3"/>
      <c r="M63" s="23"/>
      <c r="N63" s="23"/>
      <c r="O63" s="23"/>
      <c r="P63" s="29">
        <f t="shared" si="1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/>
      <c r="K65" s="12"/>
      <c r="L65" s="30"/>
      <c r="M65" s="30"/>
      <c r="N65" s="23"/>
      <c r="O65" s="29"/>
      <c r="P65" s="29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3"/>
      <c r="M68" s="23"/>
      <c r="N68" s="23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3"/>
      <c r="M76" s="23"/>
      <c r="N76" s="23"/>
      <c r="O76" s="23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2"/>
      <c r="M77" s="22"/>
      <c r="N77" s="22"/>
      <c r="O77" s="15"/>
      <c r="P77" s="15">
        <f t="shared" ref="P77:P85" si="20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5"/>
      <c r="M78" s="25"/>
      <c r="N78" s="25"/>
      <c r="O78" s="25"/>
      <c r="P78" s="15">
        <f t="shared" si="20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20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5"/>
      <c r="M81" s="25"/>
      <c r="N81" s="25"/>
      <c r="O81" s="25"/>
      <c r="P81" s="15">
        <f t="shared" si="20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20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20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5"/>
      <c r="M84" s="25"/>
      <c r="N84" s="25"/>
      <c r="O84" s="25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20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+C28+C64</f>
        <v>24384127.550000001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1328490171.3799999</v>
      </c>
    </row>
    <row r="88" spans="1:16" x14ac:dyDescent="0.25">
      <c r="A88" t="s">
        <v>121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8" spans="1:22" x14ac:dyDescent="0.25">
      <c r="A98" t="s">
        <v>115</v>
      </c>
    </row>
    <row r="99" spans="1:22" x14ac:dyDescent="0.25">
      <c r="A99" t="s">
        <v>116</v>
      </c>
    </row>
    <row r="100" spans="1:22" x14ac:dyDescent="0.25">
      <c r="D100"/>
    </row>
    <row r="101" spans="1:22" x14ac:dyDescent="0.25">
      <c r="A101" s="34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4"/>
      <c r="R101" s="34"/>
      <c r="S101" s="34"/>
      <c r="T101" s="34"/>
      <c r="U101" s="34"/>
      <c r="V101" s="34"/>
    </row>
    <row r="102" spans="1:22" x14ac:dyDescent="0.25">
      <c r="A102" s="34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4"/>
      <c r="R102" s="34"/>
      <c r="S102" s="34"/>
      <c r="T102" s="34"/>
      <c r="U102" s="34"/>
      <c r="V102" s="34"/>
    </row>
    <row r="103" spans="1:22" x14ac:dyDescent="0.25">
      <c r="A103" s="36"/>
      <c r="B103" s="37" t="s">
        <v>118</v>
      </c>
      <c r="C103" s="38"/>
      <c r="D103" s="38"/>
      <c r="E103" s="39"/>
      <c r="F103" s="40" t="s">
        <v>119</v>
      </c>
      <c r="G103" s="36"/>
      <c r="H103" s="39"/>
      <c r="I103" s="39"/>
      <c r="J103" s="39"/>
      <c r="K103" s="38"/>
      <c r="L103" s="39"/>
      <c r="M103" s="39"/>
      <c r="N103" s="39"/>
      <c r="O103" s="39"/>
      <c r="P103" s="39"/>
      <c r="Q103" s="41"/>
      <c r="R103" s="39"/>
      <c r="S103" s="39"/>
      <c r="T103" s="42"/>
      <c r="U103" s="43"/>
      <c r="V103" s="39"/>
    </row>
    <row r="104" spans="1:22" x14ac:dyDescent="0.25">
      <c r="A104" s="36"/>
      <c r="B104" s="37"/>
      <c r="C104" s="34"/>
      <c r="D104" s="35"/>
      <c r="E104" s="39"/>
      <c r="F104" s="34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41"/>
      <c r="R104" s="39"/>
      <c r="S104" s="39"/>
      <c r="T104" s="42"/>
      <c r="U104" s="43"/>
      <c r="V104" s="39"/>
    </row>
    <row r="105" spans="1:22" x14ac:dyDescent="0.25">
      <c r="A105" s="36"/>
      <c r="B105" s="36"/>
      <c r="C105" s="34"/>
      <c r="D105" s="35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41"/>
      <c r="R105" s="39"/>
      <c r="S105" s="39"/>
      <c r="T105" s="42"/>
      <c r="U105" s="43"/>
      <c r="V105" s="39"/>
    </row>
    <row r="106" spans="1:22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spans="1:22" x14ac:dyDescent="0.25">
      <c r="A107" s="36"/>
      <c r="B107" s="36"/>
      <c r="C107" s="38"/>
      <c r="D107" s="38"/>
      <c r="E107" s="39"/>
      <c r="F107" s="36"/>
      <c r="G107" s="36"/>
      <c r="H107" s="36"/>
      <c r="I107" s="36"/>
      <c r="J107" s="36"/>
      <c r="K107" s="36"/>
      <c r="L107" s="36"/>
      <c r="M107" s="39"/>
      <c r="N107" s="36"/>
      <c r="O107" s="36"/>
      <c r="P107" s="36"/>
      <c r="Q107" s="44"/>
      <c r="R107" s="36"/>
      <c r="S107" s="36"/>
      <c r="T107" s="36"/>
      <c r="U107" s="45"/>
      <c r="V107" s="36"/>
    </row>
    <row r="108" spans="1:22" x14ac:dyDescent="0.25">
      <c r="A108" s="36"/>
      <c r="B108" s="36"/>
      <c r="C108" s="38"/>
      <c r="D108" s="38"/>
      <c r="E108" s="39"/>
      <c r="F108" s="36"/>
      <c r="G108" s="36"/>
      <c r="H108" s="39"/>
      <c r="I108" s="39"/>
      <c r="J108" s="36"/>
      <c r="K108" s="36"/>
      <c r="L108" s="36"/>
      <c r="M108" s="36"/>
      <c r="N108" s="36"/>
      <c r="O108" s="36"/>
      <c r="P108" s="36"/>
      <c r="Q108" s="44"/>
      <c r="R108" s="36"/>
      <c r="S108" s="36"/>
      <c r="T108" s="36"/>
      <c r="U108" s="45"/>
      <c r="V108" s="36"/>
    </row>
    <row r="109" spans="1:22" x14ac:dyDescent="0.25">
      <c r="A109" s="36"/>
      <c r="B109" s="36"/>
      <c r="C109" s="38"/>
      <c r="D109" s="38"/>
      <c r="E109" s="36"/>
      <c r="F109" s="36"/>
      <c r="G109" s="36"/>
      <c r="H109" s="39"/>
      <c r="I109" s="39"/>
      <c r="J109" s="36"/>
      <c r="K109" s="36"/>
      <c r="L109" s="36"/>
      <c r="M109" s="36"/>
      <c r="N109" s="36"/>
      <c r="O109" s="36"/>
      <c r="P109" s="36"/>
      <c r="Q109" s="44"/>
      <c r="R109" s="36"/>
      <c r="S109" s="36"/>
      <c r="T109" s="36"/>
      <c r="U109" s="45"/>
      <c r="V109" s="36"/>
    </row>
    <row r="110" spans="1:22" x14ac:dyDescent="0.25">
      <c r="A110" s="36"/>
      <c r="B110" s="36"/>
      <c r="C110" s="47" t="s">
        <v>120</v>
      </c>
      <c r="D110" s="47"/>
      <c r="E110" s="47"/>
      <c r="F110" s="36"/>
      <c r="G110" s="36"/>
      <c r="H110" s="38"/>
      <c r="I110" s="39"/>
      <c r="J110" s="36"/>
      <c r="K110" s="36"/>
      <c r="L110" s="36"/>
      <c r="M110" s="36"/>
      <c r="N110" s="36"/>
      <c r="O110" s="36"/>
      <c r="P110" s="36"/>
      <c r="Q110" s="44"/>
      <c r="R110" s="36"/>
      <c r="S110" s="36"/>
      <c r="T110" s="36"/>
      <c r="U110" s="45"/>
      <c r="V110" s="36"/>
    </row>
    <row r="111" spans="1:22" x14ac:dyDescent="0.25">
      <c r="A111" s="34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4"/>
      <c r="R111" s="34"/>
      <c r="S111" s="34"/>
      <c r="T111" s="34"/>
      <c r="U111" s="34"/>
      <c r="V111" s="34"/>
    </row>
    <row r="112" spans="1:22" x14ac:dyDescent="0.25">
      <c r="A112" s="34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4"/>
      <c r="R112" s="34"/>
      <c r="S112" s="34"/>
      <c r="T112" s="34"/>
      <c r="U112" s="34"/>
      <c r="V112" s="34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4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2" t="s">
        <v>78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 x14ac:dyDescent="0.25">
      <c r="C4" s="54" t="s">
        <v>67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59" t="s">
        <v>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61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2025-07-07T15:38:12Z</cp:lastPrinted>
  <dcterms:created xsi:type="dcterms:W3CDTF">2021-07-29T18:58:50Z</dcterms:created>
  <dcterms:modified xsi:type="dcterms:W3CDTF">2025-07-09T14:37:10Z</dcterms:modified>
</cp:coreProperties>
</file>