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Documentos para subir al portal 2022\Relación de Orden de Compras por debajo del umbral2022\"/>
    </mc:Choice>
  </mc:AlternateContent>
  <bookViews>
    <workbookView xWindow="0" yWindow="0" windowWidth="15360" windowHeight="7050" tabRatio="650" firstSheet="13" activeTab="20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LIO 2022" sheetId="22" r:id="rId19"/>
    <sheet name="AGOSTO 2022" sheetId="23" r:id="rId20"/>
    <sheet name="SEPTIEMBRE 2022" sheetId="24" r:id="rId21"/>
  </sheets>
  <calcPr calcId="162913"/>
</workbook>
</file>

<file path=xl/calcChain.xml><?xml version="1.0" encoding="utf-8"?>
<calcChain xmlns="http://schemas.openxmlformats.org/spreadsheetml/2006/main">
  <c r="E18" i="24" l="1"/>
  <c r="E13" i="23"/>
  <c r="E16" i="22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<sst xmlns="http://schemas.openxmlformats.org/spreadsheetml/2006/main" count="630" uniqueCount="363">
  <si>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</si>
  <si>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</si>
  <si>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</si>
  <si>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</si>
  <si>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</si>
  <si>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</si>
  <si>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</si>
  <si>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</si>
  <si>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</si>
  <si>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</si>
  <si>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</si>
  <si>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</si>
  <si>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</si>
  <si>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</si>
  <si>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</si>
  <si>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</si>
  <si>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</si>
  <si>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</si>
  <si>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</si>
  <si>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</si>
  <si>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</si>
  <si>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</si>
  <si>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</si>
  <si>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</si>
  <si>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</si>
  <si>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</si>
  <si>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</si>
  <si>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</si>
  <si>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</si>
  <si>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</si>
  <si>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</si>
  <si>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</si>
  <si>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</si>
  <si>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</si>
  <si>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</si>
  <si>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</si>
  <si>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</si>
  <si>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</si>
  <si>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</si>
  <si>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</si>
  <si>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</si>
  <si>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</si>
  <si>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</si>
  <si>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</si>
  <si>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</si>
  <si>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</si>
  <si>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</si>
  <si>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</si>
  <si>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</si>
  <si>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</si>
  <si>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</si>
  <si>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</si>
  <si>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</si>
  <si>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</si>
  <si>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</si>
  <si>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</si>
  <si>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</si>
  <si>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</si>
  <si>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</si>
  <si>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</si>
  <si>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</si>
  <si>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</si>
  <si>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</si>
  <si>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</si>
  <si>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</si>
  <si>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</si>
  <si>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</si>
  <si>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</si>
  <si>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</si>
  <si>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</si>
  <si>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</si>
  <si>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</si>
  <si>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</si>
  <si>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</si>
  <si>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</si>
  <si>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</si>
  <si>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</si>
  <si>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</si>
  <si>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</si>
  <si>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</si>
  <si>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</si>
  <si>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</si>
  <si>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</si>
  <si>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</si>
  <si>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</si>
  <si>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</si>
  <si>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</si>
  <si>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</si>
  <si>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</si>
  <si>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</si>
  <si>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</si>
  <si>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</si>
  <si>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</si>
  <si>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</si>
  <si>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</si>
  <si>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</si>
  <si>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</si>
  <si>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</si>
  <si>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</si>
  <si>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</si>
  <si>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</si>
  <si>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</si>
  <si>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</si>
  <si>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</si>
  <si>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</si>
  <si>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</si>
  <si>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</si>
  <si>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</si>
  <si>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</si>
  <si>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</si>
  <si>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</si>
  <si>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</si>
  <si>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</si>
  <si>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</si>
  <si>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</si>
  <si>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</si>
  <si>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</si>
  <si>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</si>
  <si>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</si>
  <si>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</si>
  <si>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</si>
  <si>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</si>
  <si>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</si>
  <si>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</si>
  <si>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</si>
  <si>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</si>
  <si>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</si>
  <si>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</si>
  <si>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</si>
  <si>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</si>
  <si>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</si>
  <si>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</si>
  <si>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</si>
  <si>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</si>
  <si>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</si>
  <si>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</si>
  <si>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</si>
  <si>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</si>
  <si>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</si>
  <si>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</si>
  <si>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</si>
  <si>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</si>
  <si>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</si>
  <si>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</si>
  <si>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</si>
  <si>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</si>
  <si>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</si>
  <si>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</si>
  <si>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</si>
  <si>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</si>
  <si>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</si>
  <si>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</si>
  <si>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</si>
  <si>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</si>
  <si>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</si>
  <si>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</si>
  <si>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</si>
  <si>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</si>
  <si>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</si>
  <si>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</si>
  <si>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</si>
  <si>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</si>
  <si>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</si>
  <si>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</si>
  <si>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</si>
  <si>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</si>
  <si>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</si>
  <si>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</si>
  <si>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</si>
  <si>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</si>
  <si>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</si>
  <si>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</si>
  <si>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</si>
  <si>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</si>
  <si>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</si>
  <si>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</si>
  <si>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</si>
  <si>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</si>
  <si>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</si>
  <si>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</si>
  <si>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</si>
  <si>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</si>
  <si>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</si>
  <si>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</si>
  <si>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</si>
  <si>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</si>
  <si>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</si>
  <si>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</si>
  <si>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</si>
  <si>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</si>
  <si>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</si>
  <si>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</si>
  <si>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</si>
  <si>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</si>
  <si>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</si>
  <si>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</si>
  <si>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</si>
  <si>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</si>
  <si>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</si>
  <si>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</si>
  <si>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</si>
  <si>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</si>
  <si>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</si>
  <si>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</si>
  <si>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</si>
  <si>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</si>
  <si>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</si>
  <si>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</si>
  <si>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</si>
  <si>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</si>
  <si>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</si>
  <si>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</si>
  <si>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</si>
  <si>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</si>
  <si>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</si>
  <si>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</si>
  <si>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</si>
  <si>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</si>
  <si>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</si>
  <si>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</si>
  <si>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</si>
  <si>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</si>
  <si>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</si>
  <si>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</si>
  <si>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</si>
  <si>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</si>
  <si>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</si>
  <si>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</si>
  <si>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</si>
  <si>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</si>
  <si>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</si>
  <si>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</si>
  <si>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</si>
  <si>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</si>
  <si>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</si>
  <si>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</si>
  <si>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</si>
  <si>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</si>
  <si>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</si>
  <si>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</si>
  <si>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</si>
  <si>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</si>
  <si>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</si>
  <si>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</si>
  <si>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</si>
  <si>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</si>
  <si>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</si>
  <si>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</si>
  <si>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</si>
  <si>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</si>
  <si>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</si>
  <si>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</si>
  <si>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</si>
  <si>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</si>
  <si>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</si>
  <si>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</si>
  <si>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</si>
  <si>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</si>
  <si>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</si>
  <si>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</si>
  <si>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</si>
  <si>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</si>
  <si>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</si>
  <si>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</si>
  <si>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</si>
  <si>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</si>
  <si>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</si>
  <si>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</si>
  <si>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</si>
  <si>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</si>
  <si>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</si>
  <si>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</si>
  <si>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</si>
  <si>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</si>
  <si>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</si>
  <si>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</si>
  <si>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</si>
  <si>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</si>
  <si>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</si>
  <si>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</si>
  <si>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</si>
  <si>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</si>
  <si>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</si>
  <si>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</si>
  <si>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</si>
  <si>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</si>
  <si>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</si>
  <si>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</si>
  <si>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</si>
  <si>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</si>
  <si>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</si>
  <si>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</si>
  <si>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</si>
  <si>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</si>
  <si>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</si>
  <si>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</si>
  <si>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</si>
  <si>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</si>
  <si>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</si>
  <si>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</si>
  <si>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</si>
  <si>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</si>
  <si>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</si>
  <si>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</si>
  <si>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</si>
  <si>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</si>
  <si>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</si>
  <si>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</si>
  <si>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</si>
  <si>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</si>
  <si>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</si>
  <si>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</si>
  <si>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</si>
  <si>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</si>
  <si>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</si>
  <si>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</si>
  <si>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</si>
  <si>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</si>
  <si>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</si>
  <si>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</si>
  <si>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</si>
  <si>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</si>
  <si>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</si>
  <si>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</si>
  <si>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</si>
  <si>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</si>
  <si>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</si>
  <si>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</si>
  <si>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</si>
  <si>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</si>
  <si>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DNCD-UC-CD-2022-0027</t>
  </si>
  <si>
    <t>DNCD-UC-CD-2022-0025</t>
  </si>
  <si>
    <t>CONTRATACIÓN DE SERVICIODE ALQUILER A TODO COSTO PARA CELEBRACIÓN DEL EVENTO "DNCD DIGITAL".</t>
  </si>
  <si>
    <t>INVERSIONES AZUL DEL ESTE DOMINICANA, S.A</t>
  </si>
  <si>
    <t>DNCD-UC-CD-2022-0026</t>
  </si>
  <si>
    <t>DNCD-UC-CD-2022-0029</t>
  </si>
  <si>
    <t>ADQUISICIÓN DE LOCKERS.</t>
  </si>
  <si>
    <t>MUEBLES &amp; EQUIPOS PARA OFICINA LEÓN GONZALEZ, SRL.</t>
  </si>
  <si>
    <t>ADQUISICÓN DE CANASTILLAS Y CORRALES PARA BEBÉ.</t>
  </si>
  <si>
    <t>CENTRO CUESTA NACIONAL, SAS.</t>
  </si>
  <si>
    <t>TOTAL EN RD$:</t>
  </si>
  <si>
    <t>ORDENES DE COMPRAS POR DEBAJO DEL UMBRAL CORRESPONDIENTES AL MES DE JULIO DE 2022</t>
  </si>
  <si>
    <t>ORDENES DE COMPRAS POR DEBAJO DEL UMBRAL CORRESPONDIENTES AL MES DE AGOSTO DE 2022</t>
  </si>
  <si>
    <t>DNCD-UC-CD-2022-0030</t>
  </si>
  <si>
    <t xml:space="preserve">ADQUISICIÓN DE GAS LICUADO DE PETROLEO (GLP) </t>
  </si>
  <si>
    <t>ORDENES DE COMPRAS POR DEBAJO DEL UMBRAL CORRESPONDIENTES AL MES DE SEPTIEMBRE DE 2022</t>
  </si>
  <si>
    <t>DNCD-UC-CD-2022-0031</t>
  </si>
  <si>
    <t>XIOMARI VELOZ DE LUJO FIESTA, SRL.</t>
  </si>
  <si>
    <t>DNCD-UC-CD-2022-0032</t>
  </si>
  <si>
    <t>DNCD-UC-CD-2022-0033</t>
  </si>
  <si>
    <t>DNCD-UC-CD-2022-0034</t>
  </si>
  <si>
    <t>DNCD-UC-CD-2022-0035</t>
  </si>
  <si>
    <t>DNCD-UC-CD-2022-0036</t>
  </si>
  <si>
    <t>FARO DOMINICANA, SRL.</t>
  </si>
  <si>
    <t>SERVICIO DE LEVANTAMIENTO Y DIAGNOSTICO DE (4) BODY SCAM.</t>
  </si>
  <si>
    <t>SERVICIOS DE CATERING.</t>
  </si>
  <si>
    <t>CECONSA, SRL.</t>
  </si>
  <si>
    <t>ETEA ESPECIALIDADES TECNOLOGICAS Y ELECT. AVANZADAS, EIRL.</t>
  </si>
  <si>
    <t>ADQUISICIÓN DE GAS LICUADO DE PETROLEÓ</t>
  </si>
  <si>
    <t>ADQUISISCIÓN DE ACCESORIOS DE VESTIR.</t>
  </si>
  <si>
    <t>ADQUISICIÓN DE LICENCIA PARA SEVIDOR DE BASE DE DATOS.</t>
  </si>
  <si>
    <t>SERVICO PAGO DE DEDUCIBLE.</t>
  </si>
  <si>
    <t>ADVANCED AUTO TECNOLOGY,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</si>
</sst>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165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5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5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5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5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5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5" fontId="21" fillId="0" borderId="1" xfId="0" applyNumberFormat="1" applyFont="1" applyBorder="1" applyAlignment="1">
      <alignment horizontal="left"/>
    </xf>
    <xf numFmtId="165" fontId="22" fillId="3" borderId="1" xfId="0" applyNumberFormat="1" applyFont="1" applyFill="1" applyBorder="1"/>
    <xf numFmtId="165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164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164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5" fontId="25" fillId="0" borderId="1" xfId="0" applyNumberFormat="1" applyFont="1" applyBorder="1" applyAlignment="1">
      <alignment horizontal="left"/>
    </xf>
    <xf numFmtId="165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5" fontId="15" fillId="3" borderId="5" xfId="0" applyNumberFormat="1" applyFont="1" applyFill="1" applyBorder="1"/>
    <xf numFmtId="165" fontId="15" fillId="3" borderId="5" xfId="0" applyNumberFormat="1" applyFont="1" applyFill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/>
    </xf>
    <xf numFmtId="1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5" fontId="28" fillId="3" borderId="5" xfId="0" applyNumberFormat="1" applyFont="1" applyFill="1" applyBorder="1" applyAlignment="1">
      <alignment horizontal="left"/>
    </xf>
    <xf numFmtId="165" fontId="28" fillId="3" borderId="5" xfId="0" applyNumberFormat="1" applyFont="1" applyFill="1" applyBorder="1"/>
    <xf numFmtId="0" fontId="13" fillId="0" borderId="0" xfId="0" applyFont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14" fontId="25" fillId="5" borderId="1" xfId="0" applyNumberFormat="1" applyFont="1" applyFill="1" applyBorder="1" applyAlignment="1">
      <alignment horizontal="left"/>
    </xf>
    <xf numFmtId="14" fontId="25" fillId="5" borderId="5" xfId="0" applyNumberFormat="1" applyFont="1" applyFill="1" applyBorder="1" applyAlignment="1">
      <alignment horizontal="left"/>
    </xf>
    <xf numFmtId="14" fontId="25" fillId="0" borderId="5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3394891</xdr:colOff>
      <xdr:row>0</xdr:row>
      <xdr:rowOff>46482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3518351</xdr:colOff>
      <xdr:row>0</xdr:row>
      <xdr:rowOff>101839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3394891</xdr:colOff>
      <xdr:row>3</xdr:row>
      <xdr:rowOff>46482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3518351</xdr:colOff>
      <xdr:row>3</xdr:row>
      <xdr:rowOff>101839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1184148</xdr:colOff>
      <xdr:row>3</xdr:row>
      <xdr:rowOff>148098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4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3829404</xdr:colOff>
      <xdr:row>3</xdr:row>
      <xdr:rowOff>92583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2752984</xdr:colOff>
      <xdr:row>3</xdr:row>
      <xdr:rowOff>111553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1941074</xdr:colOff>
      <xdr:row>3</xdr:row>
      <xdr:rowOff>130001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1321308</xdr:colOff>
      <xdr:row>3</xdr:row>
      <xdr:rowOff>27813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2162175</xdr:colOff>
      <xdr:row>3</xdr:row>
      <xdr:rowOff>46480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1657350</xdr:colOff>
      <xdr:row>3</xdr:row>
      <xdr:rowOff>111845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1232917</xdr:colOff>
      <xdr:row>3</xdr:row>
      <xdr:rowOff>54482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3526156</xdr:colOff>
      <xdr:row>3</xdr:row>
      <xdr:rowOff>101896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2</xdr:row>
      <xdr:rowOff>152400</xdr:rowOff>
    </xdr:from>
    <xdr:to>
      <xdr:col>2</xdr:col>
      <xdr:colOff>2705100</xdr:colOff>
      <xdr:row>5</xdr:row>
      <xdr:rowOff>161925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33400"/>
          <a:ext cx="7715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2514400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2483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2514400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2483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765048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723901"/>
          <a:ext cx="163182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2694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130527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2281306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2890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1608703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56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1096516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3021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1790321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529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1370838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810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1026796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041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2305051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1383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2085975</xdr:colOff>
      <xdr:row>6</xdr:row>
      <xdr:rowOff>161925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3088590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3150686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3088590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3150686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902969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4" y="723901"/>
          <a:ext cx="765049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3276627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269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2756657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15723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1941455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113278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1319020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77342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2161032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12344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1655064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9448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1234820</xdr:colOff>
      <xdr:row>3</xdr:row>
      <xdr:rowOff>54482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7429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2783206</xdr:colOff>
      <xdr:row>3</xdr:row>
      <xdr:rowOff>101896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6192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1663827</xdr:colOff>
      <xdr:row>3</xdr:row>
      <xdr:rowOff>165959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2643188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4" sqref="G14"/>
    </sheetView>
  </sheetViews>
  <sheetFormatPr baseColWidth="10" defaultRowHeight="15" x14ac:dyDescent="0.2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E4" s="17"/>
    </row>
    <row r="5" spans="1:7" x14ac:dyDescent="0.25">
      <c r="A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</row>
    <row r="8" spans="1:7" x14ac:dyDescent="0.25">
      <c r="A8" s="126" t="s">
        <v>0</v>
      </c>
      <c r="B8" s="126"/>
      <c r="C8" s="126"/>
      <c r="D8" s="126"/>
      <c r="E8" s="126"/>
      <c r="F8" s="126"/>
      <c r="G8" s="126"/>
    </row>
    <row r="9" spans="1:7" ht="15.75" x14ac:dyDescent="0.25">
      <c r="A9" s="127" t="s">
        <v>1</v>
      </c>
      <c r="B9" s="127"/>
      <c r="C9" s="127"/>
      <c r="D9" s="127"/>
      <c r="E9" s="127"/>
      <c r="F9" s="127"/>
      <c r="G9" s="127"/>
    </row>
    <row r="10" spans="1:7" ht="15.75" x14ac:dyDescent="0.25">
      <c r="A10" s="127" t="s">
        <v>2</v>
      </c>
      <c r="B10" s="127"/>
      <c r="C10" s="127"/>
      <c r="D10" s="127"/>
      <c r="E10" s="127"/>
      <c r="F10" s="127"/>
      <c r="G10" s="127"/>
    </row>
    <row r="11" spans="1:7" ht="15.75" x14ac:dyDescent="0.25">
      <c r="A11" s="128" t="s">
        <v>3</v>
      </c>
      <c r="B11" s="128"/>
      <c r="C11" s="128"/>
      <c r="D11" s="128"/>
      <c r="E11" s="128"/>
      <c r="F11" s="128"/>
      <c r="G11" s="128"/>
    </row>
    <row r="12" spans="1:7" ht="15.75" x14ac:dyDescent="0.25">
      <c r="A12" s="128" t="s">
        <v>12</v>
      </c>
      <c r="B12" s="128"/>
      <c r="C12" s="128"/>
      <c r="D12" s="128"/>
      <c r="E12" s="128"/>
      <c r="F12" s="128"/>
      <c r="G12" s="128"/>
    </row>
    <row r="13" spans="1:7" x14ac:dyDescent="0.25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 x14ac:dyDescent="0.25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 x14ac:dyDescent="0.25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 x14ac:dyDescent="0.25">
      <c r="A16" s="6"/>
      <c r="B16" s="9"/>
      <c r="C16" s="8"/>
      <c r="D16" s="6"/>
      <c r="E16" s="6"/>
      <c r="F16" s="6"/>
      <c r="G16" s="6"/>
    </row>
    <row r="17" spans="1:7" x14ac:dyDescent="0.25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 x14ac:dyDescent="0.25">
      <c r="A18" s="11"/>
      <c r="B18" s="14"/>
      <c r="C18" s="15"/>
      <c r="D18" s="11"/>
      <c r="E18" s="11"/>
      <c r="F18" s="11"/>
      <c r="G18" s="11"/>
    </row>
    <row r="19" spans="1:7" x14ac:dyDescent="0.25">
      <c r="C19" s="16"/>
      <c r="D19" s="16"/>
    </row>
    <row r="22" spans="1:7" x14ac:dyDescent="0.25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zoomScale="130" zoomScaleNormal="130" workbookViewId="0">
      <selection sqref="A1:E18"/>
    </sheetView>
  </sheetViews>
  <sheetFormatPr baseColWidth="10" defaultRowHeight="15" x14ac:dyDescent="0.2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 x14ac:dyDescent="0.25">
      <c r="A3" s="60"/>
      <c r="B3" s="60"/>
      <c r="C3" s="60"/>
      <c r="D3" s="60"/>
      <c r="E3" s="60"/>
    </row>
    <row r="4" spans="1:5" x14ac:dyDescent="0.25">
      <c r="A4" s="60"/>
      <c r="B4" s="60"/>
      <c r="C4" s="60"/>
      <c r="D4" s="60"/>
      <c r="E4" s="60"/>
    </row>
    <row r="5" spans="1:5" x14ac:dyDescent="0.25">
      <c r="A5" s="60"/>
      <c r="B5" s="60"/>
      <c r="C5" s="73" t="s">
        <v>211</v>
      </c>
      <c r="D5" s="62"/>
      <c r="E5" s="60"/>
    </row>
    <row r="6" spans="1:5" x14ac:dyDescent="0.25">
      <c r="A6" s="142" t="s">
        <v>230</v>
      </c>
      <c r="B6" s="142"/>
      <c r="C6" s="142"/>
      <c r="D6" s="142"/>
      <c r="E6" s="142"/>
    </row>
    <row r="7" spans="1:5" ht="15.75" thickBot="1" x14ac:dyDescent="0.3">
      <c r="A7" s="60"/>
      <c r="B7" s="60"/>
      <c r="C7" s="72" t="s">
        <v>229</v>
      </c>
      <c r="D7" s="63"/>
      <c r="E7" s="60"/>
    </row>
    <row r="8" spans="1:5" ht="15.75" thickBot="1" x14ac:dyDescent="0.3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 x14ac:dyDescent="0.2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 x14ac:dyDescent="0.2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 x14ac:dyDescent="0.2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 x14ac:dyDescent="0.25">
      <c r="A12" s="60"/>
      <c r="B12" s="60"/>
      <c r="C12" s="60"/>
      <c r="D12" s="69" t="s">
        <v>10</v>
      </c>
      <c r="E12" s="70">
        <f>SUM(E9:E11)</f>
        <v>262941.48</v>
      </c>
    </row>
    <row r="13" spans="1:5" x14ac:dyDescent="0.25">
      <c r="A13" s="60"/>
      <c r="B13" s="60"/>
      <c r="C13" s="60"/>
      <c r="D13" s="60"/>
      <c r="E13" s="60"/>
    </row>
    <row r="14" spans="1:5" x14ac:dyDescent="0.25">
      <c r="A14" s="20"/>
      <c r="B14" s="20"/>
      <c r="C14" s="20"/>
      <c r="D14" s="20"/>
      <c r="E14" s="20"/>
    </row>
    <row r="15" spans="1:5" x14ac:dyDescent="0.25">
      <c r="A15" s="20"/>
      <c r="B15" s="20"/>
      <c r="C15" s="20"/>
      <c r="D15" s="20"/>
      <c r="E15" s="20"/>
    </row>
    <row r="17" spans="1:4" x14ac:dyDescent="0.25">
      <c r="A17" s="141" t="s">
        <v>240</v>
      </c>
      <c r="B17" s="141"/>
      <c r="C17" s="141"/>
      <c r="D17" s="141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topLeftCell="A2" workbookViewId="0">
      <selection activeCell="D15" sqref="D15"/>
    </sheetView>
  </sheetViews>
  <sheetFormatPr baseColWidth="10" defaultRowHeight="15" x14ac:dyDescent="0.2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 x14ac:dyDescent="0.25">
      <c r="A6" s="60"/>
      <c r="B6" s="60"/>
      <c r="C6" s="60"/>
      <c r="D6" s="60"/>
      <c r="E6" s="60"/>
    </row>
    <row r="7" spans="1:5" x14ac:dyDescent="0.25">
      <c r="A7" s="60"/>
      <c r="B7" s="60"/>
      <c r="C7" s="60"/>
      <c r="D7" s="60"/>
      <c r="E7" s="60"/>
    </row>
    <row r="8" spans="1:5" x14ac:dyDescent="0.25">
      <c r="A8" s="60"/>
      <c r="B8" s="60"/>
      <c r="C8" s="73" t="s">
        <v>211</v>
      </c>
      <c r="D8" s="62"/>
      <c r="E8" s="60"/>
    </row>
    <row r="9" spans="1:5" x14ac:dyDescent="0.25">
      <c r="A9" s="142" t="s">
        <v>249</v>
      </c>
      <c r="B9" s="142"/>
      <c r="C9" s="142"/>
      <c r="D9" s="142"/>
      <c r="E9" s="142"/>
    </row>
    <row r="10" spans="1:5" ht="15.75" thickBot="1" x14ac:dyDescent="0.3">
      <c r="A10" s="60"/>
      <c r="B10" s="60"/>
      <c r="C10" s="72" t="s">
        <v>229</v>
      </c>
      <c r="D10" s="63"/>
      <c r="E10" s="60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 x14ac:dyDescent="0.2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 x14ac:dyDescent="0.2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 x14ac:dyDescent="0.2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 x14ac:dyDescent="0.25">
      <c r="A15" s="38"/>
      <c r="B15" s="38"/>
      <c r="C15" s="38"/>
      <c r="D15" s="46" t="s">
        <v>10</v>
      </c>
      <c r="E15" s="85">
        <f>SUM(E13:E14)</f>
        <v>159571</v>
      </c>
    </row>
    <row r="16" spans="1:5" x14ac:dyDescent="0.25">
      <c r="A16" s="60"/>
      <c r="B16" s="60"/>
      <c r="C16" s="60"/>
      <c r="D16" s="60"/>
      <c r="E16" s="60"/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  <row r="20" spans="1:5" x14ac:dyDescent="0.25">
      <c r="A20" s="143" t="s">
        <v>250</v>
      </c>
      <c r="B20" s="143"/>
      <c r="C20" s="143"/>
      <c r="D20" s="143"/>
    </row>
    <row r="24" spans="1:5" x14ac:dyDescent="0.2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activeCell="A2" sqref="A2:E26"/>
    </sheetView>
  </sheetViews>
  <sheetFormatPr baseColWidth="10" defaultRowHeight="15" x14ac:dyDescent="0.2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38"/>
      <c r="D8" s="38"/>
      <c r="E8" s="38"/>
    </row>
    <row r="9" spans="1:5" s="89" customFormat="1" ht="13.5" customHeight="1" x14ac:dyDescent="0.25">
      <c r="A9" s="38"/>
      <c r="B9" s="38"/>
      <c r="C9" s="90" t="s">
        <v>253</v>
      </c>
      <c r="D9" s="91"/>
      <c r="E9" s="38"/>
    </row>
    <row r="10" spans="1:5" s="89" customFormat="1" x14ac:dyDescent="0.25">
      <c r="A10" s="144" t="s">
        <v>261</v>
      </c>
      <c r="B10" s="144"/>
      <c r="C10" s="144"/>
      <c r="D10" s="144"/>
      <c r="E10" s="144"/>
    </row>
    <row r="11" spans="1:5" ht="15.75" thickBot="1" x14ac:dyDescent="0.3">
      <c r="A11" s="38"/>
      <c r="B11" s="38"/>
      <c r="C11" s="90" t="s">
        <v>229</v>
      </c>
      <c r="D11" s="92"/>
      <c r="E11" s="38"/>
    </row>
    <row r="12" spans="1:5" ht="15.75" thickBot="1" x14ac:dyDescent="0.3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 x14ac:dyDescent="0.2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 x14ac:dyDescent="0.2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 x14ac:dyDescent="0.2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 x14ac:dyDescent="0.2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 x14ac:dyDescent="0.25">
      <c r="A17" s="38"/>
      <c r="B17" s="38"/>
      <c r="C17" s="38"/>
      <c r="D17" s="95" t="s">
        <v>10</v>
      </c>
      <c r="E17" s="96">
        <f>SUM(E13:E16)</f>
        <v>413792.96</v>
      </c>
    </row>
    <row r="18" spans="1:7" x14ac:dyDescent="0.25">
      <c r="A18" s="38"/>
      <c r="B18" s="38"/>
      <c r="C18" s="38"/>
      <c r="D18" s="38"/>
      <c r="E18" s="38"/>
    </row>
    <row r="19" spans="1:7" x14ac:dyDescent="0.25">
      <c r="A19" s="93"/>
      <c r="B19" s="94"/>
      <c r="C19" s="93"/>
      <c r="D19" s="93"/>
      <c r="E19" s="98"/>
    </row>
    <row r="20" spans="1:7" x14ac:dyDescent="0.25">
      <c r="A20" s="93"/>
      <c r="B20" s="94"/>
      <c r="C20" s="93"/>
      <c r="D20" s="93"/>
      <c r="E20" s="98"/>
    </row>
    <row r="21" spans="1:7" x14ac:dyDescent="0.25">
      <c r="A21" s="93"/>
      <c r="B21" s="94"/>
      <c r="C21" s="93"/>
      <c r="D21" s="93"/>
      <c r="E21" s="98"/>
    </row>
    <row r="22" spans="1:7" x14ac:dyDescent="0.25">
      <c r="A22" s="93"/>
      <c r="B22" s="94"/>
      <c r="C22" s="93"/>
      <c r="D22" s="93"/>
      <c r="E22" s="98"/>
    </row>
    <row r="23" spans="1:7" x14ac:dyDescent="0.25">
      <c r="A23" s="38"/>
      <c r="B23" s="38"/>
      <c r="C23" s="38"/>
      <c r="D23" s="38"/>
      <c r="E23" s="38"/>
    </row>
    <row r="24" spans="1:7" x14ac:dyDescent="0.25">
      <c r="A24" s="38"/>
      <c r="B24" s="38"/>
      <c r="C24" s="38"/>
      <c r="D24" s="38"/>
      <c r="E24" s="38"/>
    </row>
    <row r="25" spans="1:7" x14ac:dyDescent="0.25">
      <c r="A25" s="145" t="s">
        <v>250</v>
      </c>
      <c r="B25" s="145"/>
      <c r="C25" s="145"/>
      <c r="D25" s="145"/>
      <c r="E25" s="38"/>
      <c r="F25" s="71"/>
      <c r="G25" s="71"/>
    </row>
    <row r="26" spans="1:7" x14ac:dyDescent="0.25">
      <c r="A26" s="38"/>
      <c r="B26" s="38"/>
      <c r="C26" s="38"/>
      <c r="D26" s="38"/>
      <c r="E26" s="38"/>
    </row>
    <row r="27" spans="1:7" x14ac:dyDescent="0.25">
      <c r="A27" s="38"/>
      <c r="B27" s="38"/>
      <c r="C27" s="38"/>
      <c r="D27" s="38"/>
      <c r="E27" s="38"/>
    </row>
    <row r="28" spans="1:7" x14ac:dyDescent="0.25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18" sqref="I18"/>
    </sheetView>
  </sheetViews>
  <sheetFormatPr baseColWidth="10" defaultRowHeight="15" x14ac:dyDescent="0.2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99" t="s">
        <v>253</v>
      </c>
      <c r="D8" s="91"/>
      <c r="E8" s="38"/>
    </row>
    <row r="9" spans="1:5" x14ac:dyDescent="0.25">
      <c r="A9" s="144" t="s">
        <v>265</v>
      </c>
      <c r="B9" s="144"/>
      <c r="C9" s="144"/>
      <c r="D9" s="144"/>
      <c r="E9" s="144"/>
    </row>
    <row r="10" spans="1:5" ht="15.75" thickBot="1" x14ac:dyDescent="0.3">
      <c r="A10" s="38"/>
      <c r="B10" s="38"/>
      <c r="C10" s="99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 x14ac:dyDescent="0.2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 x14ac:dyDescent="0.2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304268.5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93"/>
      <c r="B19" s="94"/>
      <c r="C19" s="93"/>
      <c r="D19" s="93"/>
      <c r="E19" s="98"/>
    </row>
    <row r="20" spans="1:5" x14ac:dyDescent="0.25">
      <c r="A20" s="93"/>
      <c r="B20" s="94"/>
      <c r="C20" s="93"/>
      <c r="D20" s="93"/>
      <c r="E20" s="98"/>
    </row>
    <row r="21" spans="1:5" x14ac:dyDescent="0.25">
      <c r="A21" s="38"/>
      <c r="B21" s="38"/>
      <c r="C21" s="38"/>
      <c r="D21" s="38"/>
      <c r="E21" s="38"/>
    </row>
    <row r="22" spans="1:5" x14ac:dyDescent="0.25">
      <c r="A22" s="38"/>
      <c r="B22" s="38"/>
      <c r="C22" s="38"/>
      <c r="D22" s="38"/>
      <c r="E22" s="38"/>
    </row>
    <row r="23" spans="1:5" x14ac:dyDescent="0.25">
      <c r="A23" s="145" t="s">
        <v>250</v>
      </c>
      <c r="B23" s="145"/>
      <c r="C23" s="145"/>
      <c r="D23" s="145"/>
      <c r="E23" s="38"/>
    </row>
    <row r="24" spans="1:5" x14ac:dyDescent="0.2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9"/>
  <sheetViews>
    <sheetView workbookViewId="0">
      <selection activeCell="D5" sqref="D5"/>
    </sheetView>
  </sheetViews>
  <sheetFormatPr baseColWidth="10" defaultRowHeight="15" x14ac:dyDescent="0.2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101" t="s">
        <v>275</v>
      </c>
      <c r="D8" s="91"/>
      <c r="E8" s="38"/>
    </row>
    <row r="9" spans="1:5" x14ac:dyDescent="0.25">
      <c r="A9" s="71" t="s">
        <v>274</v>
      </c>
      <c r="B9" s="71"/>
      <c r="C9" s="71"/>
    </row>
    <row r="10" spans="1:5" ht="15.75" thickBot="1" x14ac:dyDescent="0.3">
      <c r="A10" s="38"/>
      <c r="B10" s="38"/>
      <c r="C10" s="101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 x14ac:dyDescent="0.2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 x14ac:dyDescent="0.2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 x14ac:dyDescent="0.2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 x14ac:dyDescent="0.2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 x14ac:dyDescent="0.2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 x14ac:dyDescent="0.25">
      <c r="A18" s="38"/>
      <c r="B18" s="38"/>
      <c r="C18" s="38"/>
      <c r="D18" s="95" t="s">
        <v>10</v>
      </c>
      <c r="E18" s="96">
        <f>SUM(E12:E16)</f>
        <v>179512.5</v>
      </c>
    </row>
    <row r="28" spans="1:5" x14ac:dyDescent="0.25">
      <c r="B28" s="145" t="s">
        <v>282</v>
      </c>
      <c r="C28" s="145"/>
      <c r="D28" s="145"/>
      <c r="E28" s="145"/>
    </row>
    <row r="29" spans="1:5" x14ac:dyDescent="0.2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8"/>
  <sheetViews>
    <sheetView workbookViewId="0">
      <selection activeCell="B16" sqref="B16"/>
    </sheetView>
  </sheetViews>
  <sheetFormatPr baseColWidth="10" defaultRowHeight="15" x14ac:dyDescent="0.2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 x14ac:dyDescent="0.25">
      <c r="A4" s="38"/>
      <c r="B4" s="38"/>
      <c r="C4" s="38"/>
      <c r="D4" s="38"/>
      <c r="E4" s="38"/>
    </row>
    <row r="5" spans="1:6" x14ac:dyDescent="0.25">
      <c r="A5" s="38"/>
      <c r="B5" s="38"/>
      <c r="C5" s="38"/>
      <c r="D5" s="38"/>
      <c r="E5" s="38"/>
    </row>
    <row r="6" spans="1:6" x14ac:dyDescent="0.25">
      <c r="A6" s="38"/>
      <c r="B6" s="38"/>
      <c r="C6" s="38"/>
      <c r="D6" s="38"/>
      <c r="E6" s="38"/>
    </row>
    <row r="7" spans="1:6" x14ac:dyDescent="0.25">
      <c r="A7" s="38"/>
      <c r="B7" s="38"/>
      <c r="C7" s="38"/>
      <c r="D7" s="38"/>
      <c r="E7" s="38"/>
    </row>
    <row r="8" spans="1:6" x14ac:dyDescent="0.25">
      <c r="A8" s="38"/>
      <c r="B8" s="38"/>
      <c r="C8" s="104" t="s">
        <v>275</v>
      </c>
      <c r="D8" s="91"/>
      <c r="E8" s="38"/>
    </row>
    <row r="9" spans="1:6" s="71" customFormat="1" x14ac:dyDescent="0.25">
      <c r="A9" s="71" t="s">
        <v>305</v>
      </c>
      <c r="D9" s="71" t="s">
        <v>309</v>
      </c>
      <c r="F9" s="106"/>
    </row>
    <row r="10" spans="1:6" ht="15.75" thickBot="1" x14ac:dyDescent="0.3">
      <c r="A10" s="38"/>
      <c r="B10" s="38"/>
      <c r="C10" s="103" t="s">
        <v>229</v>
      </c>
      <c r="D10" s="92"/>
      <c r="E10" s="38"/>
      <c r="F10" s="106"/>
    </row>
    <row r="11" spans="1:6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 x14ac:dyDescent="0.25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 x14ac:dyDescent="0.25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 x14ac:dyDescent="0.25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 x14ac:dyDescent="0.25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 x14ac:dyDescent="0.25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 x14ac:dyDescent="0.2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 x14ac:dyDescent="0.2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 x14ac:dyDescent="0.2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 x14ac:dyDescent="0.25">
      <c r="D20" s="95" t="s">
        <v>10</v>
      </c>
      <c r="E20" s="96">
        <f>SUM(E12:E19)</f>
        <v>1059603.28</v>
      </c>
    </row>
    <row r="27" spans="1:5" x14ac:dyDescent="0.25">
      <c r="A27" s="146" t="s">
        <v>304</v>
      </c>
      <c r="B27" s="146"/>
      <c r="C27" s="146"/>
      <c r="D27" s="146"/>
      <c r="E27" s="146"/>
    </row>
    <row r="28" spans="1:5" x14ac:dyDescent="0.2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1"/>
    </sheetView>
  </sheetViews>
  <sheetFormatPr baseColWidth="10" defaultRowHeight="15" x14ac:dyDescent="0.2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105" t="s">
        <v>253</v>
      </c>
      <c r="D8" s="91"/>
      <c r="E8" s="38"/>
    </row>
    <row r="9" spans="1:5" x14ac:dyDescent="0.25">
      <c r="A9" s="144" t="s">
        <v>316</v>
      </c>
      <c r="B9" s="144"/>
      <c r="C9" s="144"/>
      <c r="D9" s="144"/>
      <c r="E9" s="144"/>
    </row>
    <row r="10" spans="1:5" ht="15.75" thickBot="1" x14ac:dyDescent="0.3">
      <c r="A10" s="38"/>
      <c r="B10" s="38"/>
      <c r="C10" s="105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 x14ac:dyDescent="0.2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 x14ac:dyDescent="0.2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240698.43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38"/>
      <c r="B20" s="38"/>
      <c r="C20" s="38"/>
      <c r="D20" s="38"/>
      <c r="E20" s="38"/>
    </row>
    <row r="21" spans="1:5" x14ac:dyDescent="0.25">
      <c r="A21" s="145" t="s">
        <v>250</v>
      </c>
      <c r="B21" s="145"/>
      <c r="C21" s="145"/>
      <c r="D21" s="145"/>
      <c r="E21" s="38"/>
    </row>
    <row r="22" spans="1:5" x14ac:dyDescent="0.2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2" sqref="A12"/>
    </sheetView>
  </sheetViews>
  <sheetFormatPr baseColWidth="10" defaultRowHeight="15" x14ac:dyDescent="0.2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07" t="s">
        <v>253</v>
      </c>
      <c r="D8" s="110"/>
      <c r="E8" s="109"/>
    </row>
    <row r="9" spans="1:5" x14ac:dyDescent="0.25">
      <c r="A9" s="144" t="s">
        <v>321</v>
      </c>
      <c r="B9" s="144"/>
      <c r="C9" s="144"/>
      <c r="D9" s="144"/>
      <c r="E9" s="144"/>
    </row>
    <row r="10" spans="1:5" ht="15.75" thickBot="1" x14ac:dyDescent="0.3">
      <c r="A10" s="38"/>
      <c r="B10" s="38"/>
      <c r="C10" s="107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 x14ac:dyDescent="0.2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 x14ac:dyDescent="0.25">
      <c r="A14" s="38"/>
      <c r="B14" s="38"/>
      <c r="C14" s="38"/>
      <c r="D14" s="95" t="s">
        <v>10</v>
      </c>
      <c r="E14" s="96">
        <f>SUM(E12:E13)</f>
        <v>46164</v>
      </c>
    </row>
    <row r="15" spans="1:5" x14ac:dyDescent="0.25">
      <c r="A15" s="38"/>
      <c r="B15" s="38"/>
      <c r="C15" s="38"/>
      <c r="D15" s="38"/>
      <c r="E15" s="38"/>
    </row>
    <row r="16" spans="1:5" x14ac:dyDescent="0.25">
      <c r="A16" s="93"/>
      <c r="B16" s="94"/>
      <c r="C16" s="93"/>
      <c r="D16" s="93"/>
      <c r="E16" s="9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38"/>
      <c r="B18" s="38"/>
      <c r="C18" s="38"/>
      <c r="D18" s="38"/>
      <c r="E18" s="3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145" t="s">
        <v>250</v>
      </c>
      <c r="B20" s="145"/>
      <c r="C20" s="145"/>
      <c r="D20" s="145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1" sqref="A21:D21"/>
    </sheetView>
  </sheetViews>
  <sheetFormatPr baseColWidth="10" defaultRowHeight="15" x14ac:dyDescent="0.25"/>
  <cols>
    <col min="1" max="1" width="18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08" t="s">
        <v>253</v>
      </c>
      <c r="D8" s="110"/>
      <c r="E8" s="109"/>
    </row>
    <row r="9" spans="1:5" x14ac:dyDescent="0.25">
      <c r="A9" s="144" t="s">
        <v>329</v>
      </c>
      <c r="B9" s="144"/>
      <c r="C9" s="144"/>
      <c r="D9" s="144"/>
      <c r="E9" s="144"/>
    </row>
    <row r="10" spans="1:5" ht="15.75" thickBot="1" x14ac:dyDescent="0.3">
      <c r="A10" s="38"/>
      <c r="B10" s="38"/>
      <c r="C10" s="108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 x14ac:dyDescent="0.25">
      <c r="A13" s="79" t="s">
        <v>324</v>
      </c>
      <c r="B13" s="100">
        <v>44687</v>
      </c>
      <c r="C13" s="79" t="s">
        <v>326</v>
      </c>
      <c r="D13" s="79" t="s">
        <v>327</v>
      </c>
      <c r="E13" s="81">
        <v>113280</v>
      </c>
    </row>
    <row r="14" spans="1:5" x14ac:dyDescent="0.25">
      <c r="A14" s="79" t="s">
        <v>325</v>
      </c>
      <c r="B14" s="100">
        <v>44706</v>
      </c>
      <c r="C14" s="79" t="s">
        <v>328</v>
      </c>
      <c r="D14" s="79" t="s">
        <v>267</v>
      </c>
      <c r="E14" s="81">
        <v>48708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309488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38"/>
      <c r="B20" s="38"/>
      <c r="C20" s="38"/>
      <c r="D20" s="38"/>
      <c r="E20" s="38"/>
    </row>
    <row r="21" spans="1:5" x14ac:dyDescent="0.25">
      <c r="A21" s="145" t="s">
        <v>250</v>
      </c>
      <c r="B21" s="145"/>
      <c r="C21" s="145"/>
      <c r="D21" s="145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3"/>
    </sheetView>
  </sheetViews>
  <sheetFormatPr baseColWidth="10" defaultRowHeight="15" x14ac:dyDescent="0.25"/>
  <cols>
    <col min="1" max="1" width="17.85546875" customWidth="1"/>
    <col min="2" max="2" width="10.140625" customWidth="1"/>
    <col min="3" max="3" width="61.28515625" customWidth="1"/>
    <col min="4" max="4" width="45.28515625" customWidth="1"/>
    <col min="5" max="5" width="13.855468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11" t="s">
        <v>253</v>
      </c>
      <c r="D8" s="110"/>
      <c r="E8" s="109"/>
    </row>
    <row r="9" spans="1:5" x14ac:dyDescent="0.25">
      <c r="A9" s="144" t="s">
        <v>341</v>
      </c>
      <c r="B9" s="144"/>
      <c r="C9" s="144"/>
      <c r="D9" s="144"/>
      <c r="E9" s="144"/>
    </row>
    <row r="10" spans="1:5" ht="15.75" thickBot="1" x14ac:dyDescent="0.3">
      <c r="A10" s="38"/>
      <c r="B10" s="38"/>
      <c r="C10" s="111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 x14ac:dyDescent="0.25">
      <c r="A12" s="113" t="s">
        <v>331</v>
      </c>
      <c r="B12" s="114">
        <v>44747</v>
      </c>
      <c r="C12" s="115" t="s">
        <v>332</v>
      </c>
      <c r="D12" s="113" t="s">
        <v>333</v>
      </c>
      <c r="E12" s="81">
        <v>118811</v>
      </c>
    </row>
    <row r="13" spans="1:5" x14ac:dyDescent="0.25">
      <c r="A13" s="113" t="s">
        <v>334</v>
      </c>
      <c r="B13" s="100">
        <v>44749</v>
      </c>
      <c r="C13" s="79" t="s">
        <v>328</v>
      </c>
      <c r="D13" s="79" t="s">
        <v>267</v>
      </c>
      <c r="E13" s="81">
        <v>38376</v>
      </c>
    </row>
    <row r="14" spans="1:5" x14ac:dyDescent="0.25">
      <c r="A14" s="113" t="s">
        <v>330</v>
      </c>
      <c r="B14" s="100">
        <v>44754</v>
      </c>
      <c r="C14" s="79" t="s">
        <v>336</v>
      </c>
      <c r="D14" s="79" t="s">
        <v>337</v>
      </c>
      <c r="E14" s="81">
        <v>130546.35</v>
      </c>
    </row>
    <row r="15" spans="1:5" x14ac:dyDescent="0.25">
      <c r="A15" s="113" t="s">
        <v>335</v>
      </c>
      <c r="B15" s="100">
        <v>44761</v>
      </c>
      <c r="C15" s="79" t="s">
        <v>338</v>
      </c>
      <c r="D15" s="79" t="s">
        <v>339</v>
      </c>
      <c r="E15" s="81">
        <v>162689.34</v>
      </c>
    </row>
    <row r="16" spans="1:5" x14ac:dyDescent="0.25">
      <c r="D16" s="117" t="s">
        <v>340</v>
      </c>
      <c r="E16" s="116">
        <f>SUM(E12:E15)</f>
        <v>450422.68999999994</v>
      </c>
    </row>
    <row r="22" spans="1:4" x14ac:dyDescent="0.25">
      <c r="A22" s="145" t="s">
        <v>250</v>
      </c>
      <c r="B22" s="145"/>
      <c r="C22" s="145"/>
      <c r="D22" s="145"/>
    </row>
  </sheetData>
  <mergeCells count="2">
    <mergeCell ref="A9:E9"/>
    <mergeCell ref="A22:D22"/>
  </mergeCells>
  <pageMargins left="0.4" right="0.33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7" sqref="E7"/>
    </sheetView>
  </sheetViews>
  <sheetFormatPr baseColWidth="10" defaultRowHeight="15" x14ac:dyDescent="0.2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E4" s="17"/>
    </row>
    <row r="5" spans="1:7" x14ac:dyDescent="0.25">
      <c r="A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</row>
    <row r="8" spans="1:7" x14ac:dyDescent="0.25">
      <c r="A8" s="126" t="s">
        <v>0</v>
      </c>
      <c r="B8" s="126"/>
      <c r="C8" s="126"/>
      <c r="D8" s="126"/>
      <c r="E8" s="126"/>
      <c r="F8" s="126"/>
      <c r="G8" s="126"/>
    </row>
    <row r="9" spans="1:7" ht="15.75" x14ac:dyDescent="0.25">
      <c r="A9" s="127" t="s">
        <v>1</v>
      </c>
      <c r="B9" s="127"/>
      <c r="C9" s="127"/>
      <c r="D9" s="127"/>
      <c r="E9" s="127"/>
      <c r="F9" s="127"/>
      <c r="G9" s="127"/>
    </row>
    <row r="10" spans="1:7" ht="15.75" x14ac:dyDescent="0.25">
      <c r="A10" s="127" t="s">
        <v>2</v>
      </c>
      <c r="B10" s="127"/>
      <c r="C10" s="127"/>
      <c r="D10" s="127"/>
      <c r="E10" s="127"/>
      <c r="F10" s="127"/>
      <c r="G10" s="127"/>
    </row>
    <row r="11" spans="1:7" ht="15.75" x14ac:dyDescent="0.25">
      <c r="A11" s="128" t="s">
        <v>3</v>
      </c>
      <c r="B11" s="128"/>
      <c r="C11" s="128"/>
      <c r="D11" s="128"/>
      <c r="E11" s="128"/>
      <c r="F11" s="128"/>
      <c r="G11" s="128"/>
    </row>
    <row r="12" spans="1:7" ht="15.75" x14ac:dyDescent="0.25">
      <c r="A12" s="128" t="s">
        <v>33</v>
      </c>
      <c r="B12" s="128"/>
      <c r="C12" s="128"/>
      <c r="D12" s="128"/>
      <c r="E12" s="128"/>
      <c r="F12" s="128"/>
      <c r="G12" s="128"/>
    </row>
    <row r="13" spans="1:7" x14ac:dyDescent="0.25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 x14ac:dyDescent="0.25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 x14ac:dyDescent="0.25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 x14ac:dyDescent="0.25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 x14ac:dyDescent="0.25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 x14ac:dyDescent="0.25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 x14ac:dyDescent="0.25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 x14ac:dyDescent="0.25">
      <c r="A20" s="11"/>
      <c r="B20" s="14"/>
      <c r="C20" s="15"/>
      <c r="D20" s="11"/>
      <c r="E20" s="11"/>
      <c r="F20" s="11"/>
      <c r="G20" s="11"/>
    </row>
    <row r="21" spans="1:7" x14ac:dyDescent="0.25">
      <c r="C21" s="16"/>
      <c r="D21" s="16"/>
    </row>
    <row r="24" spans="1:7" x14ac:dyDescent="0.25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2" sqref="E12"/>
    </sheetView>
  </sheetViews>
  <sheetFormatPr baseColWidth="10" defaultRowHeight="15" x14ac:dyDescent="0.25"/>
  <cols>
    <col min="1" max="1" width="18.28515625" bestFit="1" customWidth="1"/>
    <col min="2" max="2" width="9.85546875" customWidth="1"/>
    <col min="3" max="3" width="37.7109375" customWidth="1"/>
    <col min="4" max="4" width="22.42578125" customWidth="1"/>
    <col min="5" max="5" width="12.71093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12" t="s">
        <v>253</v>
      </c>
      <c r="D8" s="110"/>
      <c r="E8" s="109"/>
    </row>
    <row r="9" spans="1:5" x14ac:dyDescent="0.25">
      <c r="A9" s="144" t="s">
        <v>342</v>
      </c>
      <c r="B9" s="144"/>
      <c r="C9" s="144"/>
      <c r="D9" s="144"/>
      <c r="E9" s="144"/>
    </row>
    <row r="10" spans="1:5" ht="15.75" thickBot="1" x14ac:dyDescent="0.3">
      <c r="A10" s="38"/>
      <c r="B10" s="38"/>
      <c r="C10" s="112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 x14ac:dyDescent="0.25">
      <c r="A12" s="113" t="s">
        <v>343</v>
      </c>
      <c r="B12" s="114">
        <v>44797</v>
      </c>
      <c r="C12" s="115" t="s">
        <v>344</v>
      </c>
      <c r="D12" s="113" t="s">
        <v>267</v>
      </c>
      <c r="E12" s="81">
        <v>20664</v>
      </c>
    </row>
    <row r="13" spans="1:5" x14ac:dyDescent="0.25">
      <c r="D13" s="117" t="s">
        <v>340</v>
      </c>
      <c r="E13" s="116">
        <f>SUM(E12:E12)</f>
        <v>20664</v>
      </c>
    </row>
    <row r="19" spans="1:4" x14ac:dyDescent="0.25">
      <c r="A19" s="145" t="s">
        <v>250</v>
      </c>
      <c r="B19" s="145"/>
      <c r="C19" s="145"/>
      <c r="D19" s="145"/>
    </row>
  </sheetData>
  <mergeCells count="2">
    <mergeCell ref="A9:E9"/>
    <mergeCell ref="A19:D1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80" zoomScaleNormal="80" workbookViewId="0">
      <selection activeCell="D6" sqref="D6"/>
    </sheetView>
  </sheetViews>
  <sheetFormatPr baseColWidth="10" defaultRowHeight="15" x14ac:dyDescent="0.25"/>
  <cols>
    <col min="1" max="1" width="18.5703125" customWidth="1"/>
    <col min="2" max="2" width="9.42578125" customWidth="1"/>
    <col min="3" max="3" width="47.85546875" customWidth="1"/>
    <col min="4" max="4" width="52.42578125" customWidth="1"/>
    <col min="5" max="5" width="14.71093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9"/>
      <c r="B7" s="109"/>
      <c r="C7" s="109"/>
      <c r="D7" s="109"/>
      <c r="E7" s="109"/>
    </row>
    <row r="8" spans="1:5" x14ac:dyDescent="0.25">
      <c r="A8" s="109"/>
      <c r="B8" s="109"/>
      <c r="C8" s="118" t="s">
        <v>253</v>
      </c>
      <c r="D8" s="110"/>
      <c r="E8" s="109"/>
    </row>
    <row r="9" spans="1:5" x14ac:dyDescent="0.25">
      <c r="A9" s="144" t="s">
        <v>345</v>
      </c>
      <c r="B9" s="144"/>
      <c r="C9" s="144"/>
      <c r="D9" s="144"/>
      <c r="E9" s="144"/>
    </row>
    <row r="10" spans="1:5" ht="15.75" thickBot="1" x14ac:dyDescent="0.3">
      <c r="A10" s="38"/>
      <c r="B10" s="38"/>
      <c r="C10" s="118" t="s">
        <v>229</v>
      </c>
      <c r="D10" s="92"/>
      <c r="E10" s="38"/>
    </row>
    <row r="11" spans="1:5" x14ac:dyDescent="0.25">
      <c r="A11" s="119" t="s">
        <v>213</v>
      </c>
      <c r="B11" s="120" t="s">
        <v>214</v>
      </c>
      <c r="C11" s="120" t="s">
        <v>215</v>
      </c>
      <c r="D11" s="120" t="s">
        <v>7</v>
      </c>
      <c r="E11" s="120" t="s">
        <v>216</v>
      </c>
    </row>
    <row r="12" spans="1:5" x14ac:dyDescent="0.25">
      <c r="A12" s="113" t="s">
        <v>346</v>
      </c>
      <c r="B12" s="123">
        <v>44809</v>
      </c>
      <c r="C12" s="122" t="s">
        <v>355</v>
      </c>
      <c r="D12" s="122" t="s">
        <v>347</v>
      </c>
      <c r="E12" s="81">
        <v>120714</v>
      </c>
    </row>
    <row r="13" spans="1:5" x14ac:dyDescent="0.25">
      <c r="A13" s="113" t="s">
        <v>348</v>
      </c>
      <c r="B13" s="123">
        <v>44819</v>
      </c>
      <c r="C13" s="122" t="s">
        <v>359</v>
      </c>
      <c r="D13" s="122" t="s">
        <v>353</v>
      </c>
      <c r="E13" s="81">
        <v>135000</v>
      </c>
    </row>
    <row r="14" spans="1:5" x14ac:dyDescent="0.25">
      <c r="A14" s="113" t="s">
        <v>349</v>
      </c>
      <c r="B14" s="123">
        <v>44819</v>
      </c>
      <c r="C14" s="122" t="s">
        <v>354</v>
      </c>
      <c r="D14" s="121" t="s">
        <v>357</v>
      </c>
      <c r="E14" s="81">
        <v>99120</v>
      </c>
    </row>
    <row r="15" spans="1:5" x14ac:dyDescent="0.25">
      <c r="A15" s="113" t="s">
        <v>350</v>
      </c>
      <c r="B15" s="124">
        <v>44825</v>
      </c>
      <c r="C15" s="122" t="s">
        <v>360</v>
      </c>
      <c r="D15" s="122" t="s">
        <v>356</v>
      </c>
      <c r="E15" s="81">
        <v>51131.99</v>
      </c>
    </row>
    <row r="16" spans="1:5" x14ac:dyDescent="0.25">
      <c r="A16" s="113" t="s">
        <v>351</v>
      </c>
      <c r="B16" s="124">
        <v>44825</v>
      </c>
      <c r="C16" s="122" t="s">
        <v>358</v>
      </c>
      <c r="D16" s="122" t="s">
        <v>267</v>
      </c>
      <c r="E16" s="81">
        <v>48708</v>
      </c>
    </row>
    <row r="17" spans="1:5" x14ac:dyDescent="0.25">
      <c r="A17" s="113" t="s">
        <v>352</v>
      </c>
      <c r="B17" s="125">
        <v>44827</v>
      </c>
      <c r="C17" s="122" t="s">
        <v>361</v>
      </c>
      <c r="D17" s="113" t="s">
        <v>362</v>
      </c>
      <c r="E17" s="81">
        <v>13292.74</v>
      </c>
    </row>
    <row r="18" spans="1:5" x14ac:dyDescent="0.25">
      <c r="D18" s="117" t="s">
        <v>340</v>
      </c>
      <c r="E18" s="116">
        <f>SUM(E12:E17)</f>
        <v>467966.73</v>
      </c>
    </row>
    <row r="24" spans="1:5" x14ac:dyDescent="0.25">
      <c r="A24" s="145" t="s">
        <v>250</v>
      </c>
      <c r="B24" s="145"/>
      <c r="C24" s="145"/>
      <c r="D24" s="145"/>
    </row>
  </sheetData>
  <mergeCells count="2">
    <mergeCell ref="A9:E9"/>
    <mergeCell ref="A24:D24"/>
  </mergeCells>
  <pageMargins left="0.6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D32" sqref="D32"/>
    </sheetView>
  </sheetViews>
  <sheetFormatPr baseColWidth="10" defaultRowHeight="15" x14ac:dyDescent="0.2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 x14ac:dyDescent="0.25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 x14ac:dyDescent="0.25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 x14ac:dyDescent="0.25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 x14ac:dyDescent="0.25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 x14ac:dyDescent="0.25">
      <c r="A6" s="130" t="s">
        <v>0</v>
      </c>
      <c r="B6" s="130"/>
      <c r="C6" s="130"/>
      <c r="D6" s="130"/>
      <c r="E6" s="130"/>
      <c r="F6" s="130"/>
      <c r="G6" s="130"/>
      <c r="H6" s="30"/>
      <c r="I6" s="20"/>
      <c r="J6" s="20"/>
    </row>
    <row r="7" spans="1:10" x14ac:dyDescent="0.25">
      <c r="A7" s="130" t="s">
        <v>1</v>
      </c>
      <c r="B7" s="130"/>
      <c r="C7" s="130"/>
      <c r="D7" s="130"/>
      <c r="E7" s="130"/>
      <c r="F7" s="130"/>
      <c r="G7" s="130"/>
      <c r="H7" s="30"/>
      <c r="I7" s="20"/>
      <c r="J7" s="20"/>
    </row>
    <row r="8" spans="1:10" x14ac:dyDescent="0.25">
      <c r="A8" s="130" t="s">
        <v>2</v>
      </c>
      <c r="B8" s="130"/>
      <c r="C8" s="130"/>
      <c r="D8" s="130"/>
      <c r="E8" s="130"/>
      <c r="F8" s="130"/>
      <c r="G8" s="130"/>
      <c r="H8" s="30"/>
      <c r="I8" s="20"/>
      <c r="J8" s="20"/>
    </row>
    <row r="9" spans="1:10" x14ac:dyDescent="0.25">
      <c r="A9" s="131" t="s">
        <v>3</v>
      </c>
      <c r="B9" s="131"/>
      <c r="C9" s="131"/>
      <c r="D9" s="131"/>
      <c r="E9" s="131"/>
      <c r="F9" s="131"/>
      <c r="G9" s="131"/>
      <c r="H9" s="31"/>
      <c r="I9" s="20"/>
      <c r="J9" s="20"/>
    </row>
    <row r="10" spans="1:10" x14ac:dyDescent="0.25">
      <c r="A10" s="132" t="s">
        <v>43</v>
      </c>
      <c r="B10" s="132"/>
      <c r="C10" s="132"/>
      <c r="D10" s="132"/>
      <c r="E10" s="132"/>
      <c r="F10" s="132"/>
      <c r="G10" s="132"/>
      <c r="H10" s="31"/>
      <c r="I10" s="20"/>
      <c r="J10" s="20"/>
    </row>
    <row r="11" spans="1:10" x14ac:dyDescent="0.25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 x14ac:dyDescent="0.25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 x14ac:dyDescent="0.25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 x14ac:dyDescent="0.25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 x14ac:dyDescent="0.25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 x14ac:dyDescent="0.25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 x14ac:dyDescent="0.25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 x14ac:dyDescent="0.25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 x14ac:dyDescent="0.25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 x14ac:dyDescent="0.25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 x14ac:dyDescent="0.25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5">
      <c r="H25" s="20"/>
      <c r="I25" s="20"/>
      <c r="J25" s="20"/>
    </row>
    <row r="27" spans="1:10" x14ac:dyDescent="0.25">
      <c r="A27" s="129" t="s">
        <v>71</v>
      </c>
      <c r="B27" s="129"/>
      <c r="C27" s="129"/>
      <c r="D27" s="129"/>
      <c r="E27" s="129" t="s">
        <v>72</v>
      </c>
      <c r="F27" s="129"/>
      <c r="G27" s="129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4" workbookViewId="0">
      <selection activeCell="A25" sqref="A25:G25"/>
    </sheetView>
  </sheetViews>
  <sheetFormatPr baseColWidth="10" defaultRowHeight="15" x14ac:dyDescent="0.2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 x14ac:dyDescent="0.25">
      <c r="A2" s="38"/>
      <c r="B2" s="38"/>
      <c r="C2" s="39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40"/>
      <c r="F3" s="38"/>
      <c r="G3" s="38"/>
    </row>
    <row r="4" spans="1:7" x14ac:dyDescent="0.25">
      <c r="A4" s="38"/>
      <c r="B4" s="38"/>
      <c r="C4" s="38"/>
      <c r="D4" s="38"/>
      <c r="E4" s="40"/>
      <c r="F4" s="38"/>
      <c r="G4" s="38"/>
    </row>
    <row r="5" spans="1:7" x14ac:dyDescent="0.25">
      <c r="A5" s="41"/>
      <c r="B5" s="38"/>
      <c r="C5" s="38"/>
      <c r="D5" s="38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41"/>
      <c r="G6" s="41"/>
    </row>
    <row r="7" spans="1:7" x14ac:dyDescent="0.25">
      <c r="A7" s="41"/>
      <c r="B7" s="41"/>
      <c r="C7" s="41"/>
      <c r="D7" s="41"/>
      <c r="E7" s="41"/>
      <c r="F7" s="38"/>
      <c r="G7" s="38"/>
    </row>
    <row r="8" spans="1:7" x14ac:dyDescent="0.25">
      <c r="A8" s="133" t="s">
        <v>0</v>
      </c>
      <c r="B8" s="133"/>
      <c r="C8" s="133"/>
      <c r="D8" s="133"/>
      <c r="E8" s="133"/>
      <c r="F8" s="133"/>
      <c r="G8" s="133"/>
    </row>
    <row r="9" spans="1:7" x14ac:dyDescent="0.25">
      <c r="A9" s="133" t="s">
        <v>1</v>
      </c>
      <c r="B9" s="133"/>
      <c r="C9" s="133"/>
      <c r="D9" s="133"/>
      <c r="E9" s="133"/>
      <c r="F9" s="133"/>
      <c r="G9" s="133"/>
    </row>
    <row r="10" spans="1:7" x14ac:dyDescent="0.25">
      <c r="A10" s="133" t="s">
        <v>2</v>
      </c>
      <c r="B10" s="133"/>
      <c r="C10" s="133"/>
      <c r="D10" s="133"/>
      <c r="E10" s="133"/>
      <c r="F10" s="133"/>
      <c r="G10" s="133"/>
    </row>
    <row r="11" spans="1:7" x14ac:dyDescent="0.25">
      <c r="A11" s="134" t="s">
        <v>3</v>
      </c>
      <c r="B11" s="134"/>
      <c r="C11" s="134"/>
      <c r="D11" s="134"/>
      <c r="E11" s="134"/>
      <c r="F11" s="134"/>
      <c r="G11" s="134"/>
    </row>
    <row r="12" spans="1:7" x14ac:dyDescent="0.25">
      <c r="A12" s="135" t="s">
        <v>79</v>
      </c>
      <c r="B12" s="135"/>
      <c r="C12" s="135"/>
      <c r="D12" s="135"/>
      <c r="E12" s="135"/>
      <c r="F12" s="135"/>
      <c r="G12" s="135"/>
    </row>
    <row r="13" spans="1:7" x14ac:dyDescent="0.25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 x14ac:dyDescent="0.25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 x14ac:dyDescent="0.25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 x14ac:dyDescent="0.25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 x14ac:dyDescent="0.25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 x14ac:dyDescent="0.25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 x14ac:dyDescent="0.25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 x14ac:dyDescent="0.25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 x14ac:dyDescent="0.25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 x14ac:dyDescent="0.25">
      <c r="A22" s="37"/>
      <c r="B22" s="47"/>
      <c r="C22" s="39"/>
      <c r="D22" s="37"/>
      <c r="E22" s="37"/>
      <c r="F22" s="37"/>
      <c r="G22" s="37"/>
    </row>
    <row r="23" spans="1:7" x14ac:dyDescent="0.25">
      <c r="A23" s="38"/>
      <c r="B23" s="38"/>
      <c r="C23" s="38"/>
      <c r="D23" s="38"/>
      <c r="E23" s="38"/>
      <c r="F23" s="38"/>
      <c r="G23" s="38"/>
    </row>
    <row r="24" spans="1:7" x14ac:dyDescent="0.25">
      <c r="A24" s="38"/>
      <c r="B24" s="38"/>
      <c r="C24" s="38"/>
      <c r="D24" s="38"/>
      <c r="E24" s="38"/>
      <c r="F24" s="38"/>
      <c r="G24" s="38"/>
    </row>
    <row r="25" spans="1:7" x14ac:dyDescent="0.25">
      <c r="A25" s="129" t="s">
        <v>71</v>
      </c>
      <c r="B25" s="129"/>
      <c r="C25" s="129"/>
      <c r="D25" s="129"/>
      <c r="E25" s="129" t="s">
        <v>72</v>
      </c>
      <c r="F25" s="129"/>
      <c r="G25" s="129"/>
    </row>
    <row r="26" spans="1:7" x14ac:dyDescent="0.25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9" workbookViewId="0">
      <selection activeCell="G12" sqref="G12"/>
    </sheetView>
  </sheetViews>
  <sheetFormatPr baseColWidth="10" defaultRowHeight="15" x14ac:dyDescent="0.2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 x14ac:dyDescent="0.25">
      <c r="A1" s="38"/>
      <c r="B1" s="38"/>
      <c r="C1" s="38"/>
      <c r="D1" s="38"/>
      <c r="E1" s="40"/>
      <c r="F1" s="38"/>
      <c r="G1" s="38"/>
    </row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41"/>
      <c r="B3" s="38"/>
      <c r="C3" s="38"/>
      <c r="D3" s="38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38"/>
      <c r="G5" s="38"/>
    </row>
    <row r="6" spans="1:7" x14ac:dyDescent="0.25">
      <c r="A6" s="126"/>
      <c r="B6" s="126"/>
      <c r="C6" s="126"/>
      <c r="D6" s="126"/>
      <c r="E6" s="126"/>
      <c r="F6" s="126"/>
      <c r="G6" s="126"/>
    </row>
    <row r="7" spans="1:7" x14ac:dyDescent="0.25">
      <c r="A7" s="126" t="s">
        <v>1</v>
      </c>
      <c r="B7" s="126"/>
      <c r="C7" s="126"/>
      <c r="D7" s="126"/>
      <c r="E7" s="126"/>
      <c r="F7" s="126"/>
      <c r="G7" s="126"/>
    </row>
    <row r="8" spans="1:7" x14ac:dyDescent="0.25">
      <c r="A8" s="126" t="s">
        <v>2</v>
      </c>
      <c r="B8" s="126"/>
      <c r="C8" s="126"/>
      <c r="D8" s="126"/>
      <c r="E8" s="126"/>
      <c r="F8" s="126"/>
      <c r="G8" s="126"/>
    </row>
    <row r="9" spans="1:7" x14ac:dyDescent="0.25">
      <c r="A9" s="138" t="s">
        <v>3</v>
      </c>
      <c r="B9" s="138"/>
      <c r="C9" s="138"/>
      <c r="D9" s="138"/>
      <c r="E9" s="138"/>
      <c r="F9" s="138"/>
      <c r="G9" s="138"/>
    </row>
    <row r="10" spans="1:7" x14ac:dyDescent="0.25">
      <c r="A10" s="139" t="s">
        <v>132</v>
      </c>
      <c r="B10" s="139"/>
      <c r="C10" s="139"/>
      <c r="D10" s="139"/>
      <c r="E10" s="139"/>
      <c r="F10" s="139"/>
      <c r="G10" s="139"/>
    </row>
    <row r="11" spans="1:7" x14ac:dyDescent="0.25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 x14ac:dyDescent="0.2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 x14ac:dyDescent="0.2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 x14ac:dyDescent="0.25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 x14ac:dyDescent="0.2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 x14ac:dyDescent="0.2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 x14ac:dyDescent="0.25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 x14ac:dyDescent="0.2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 x14ac:dyDescent="0.25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 x14ac:dyDescent="0.25">
      <c r="A20" s="48"/>
      <c r="B20" s="49"/>
      <c r="C20" s="50"/>
      <c r="D20" s="51"/>
      <c r="E20" s="51"/>
      <c r="F20" s="51"/>
      <c r="G20" s="51"/>
    </row>
    <row r="21" spans="1:7" x14ac:dyDescent="0.25">
      <c r="A21" s="48"/>
      <c r="B21" s="49"/>
      <c r="C21" s="50"/>
      <c r="D21" s="51"/>
      <c r="E21" s="51"/>
      <c r="F21" s="51"/>
      <c r="G21" s="51"/>
    </row>
    <row r="22" spans="1:7" x14ac:dyDescent="0.25">
      <c r="A22" s="48"/>
      <c r="B22" s="49"/>
      <c r="C22" s="50"/>
      <c r="D22" s="51"/>
      <c r="E22" s="51"/>
      <c r="F22" s="51"/>
      <c r="G22" s="51"/>
    </row>
    <row r="23" spans="1:7" x14ac:dyDescent="0.25">
      <c r="A23" s="48"/>
      <c r="B23" s="49"/>
      <c r="C23" s="50"/>
      <c r="D23" s="51"/>
      <c r="E23" s="51"/>
      <c r="F23" s="51"/>
      <c r="G23" s="51"/>
    </row>
    <row r="24" spans="1:7" x14ac:dyDescent="0.25">
      <c r="A24" s="48"/>
      <c r="B24" s="49"/>
      <c r="C24" s="50"/>
      <c r="D24" s="51"/>
      <c r="E24" s="51"/>
      <c r="F24" s="51"/>
      <c r="G24" s="51"/>
    </row>
    <row r="25" spans="1:7" x14ac:dyDescent="0.25">
      <c r="A25" s="137" t="s">
        <v>134</v>
      </c>
      <c r="B25" s="137"/>
      <c r="C25" s="137"/>
      <c r="F25" s="137" t="s">
        <v>133</v>
      </c>
      <c r="G25" s="137"/>
    </row>
    <row r="26" spans="1:7" x14ac:dyDescent="0.25">
      <c r="A26" s="48"/>
      <c r="B26" s="49"/>
      <c r="C26" s="50"/>
      <c r="D26" s="136"/>
      <c r="E26" s="136"/>
      <c r="F26" s="51"/>
      <c r="G26" s="51"/>
    </row>
    <row r="27" spans="1:7" x14ac:dyDescent="0.25">
      <c r="A27" s="48"/>
      <c r="B27" s="49"/>
      <c r="C27" s="50"/>
      <c r="D27" s="51"/>
      <c r="E27" s="51"/>
      <c r="F27" s="51"/>
      <c r="G27" s="51"/>
    </row>
    <row r="28" spans="1:7" x14ac:dyDescent="0.25">
      <c r="A28" s="48"/>
      <c r="B28" s="49"/>
      <c r="C28" s="50"/>
      <c r="D28" s="51"/>
      <c r="E28" s="51"/>
      <c r="F28" s="51"/>
      <c r="G28" s="51"/>
    </row>
    <row r="29" spans="1:7" x14ac:dyDescent="0.25">
      <c r="A29" s="48"/>
      <c r="B29" s="49"/>
      <c r="C29" s="50"/>
      <c r="D29" s="51"/>
      <c r="E29" s="51"/>
      <c r="F29" s="51"/>
      <c r="G29" s="51"/>
    </row>
    <row r="30" spans="1:7" x14ac:dyDescent="0.25">
      <c r="A30" s="48"/>
      <c r="B30" s="49"/>
      <c r="C30" s="50"/>
      <c r="D30" s="51"/>
      <c r="E30" s="51"/>
      <c r="F30" s="51"/>
      <c r="G30" s="51"/>
    </row>
    <row r="31" spans="1:7" x14ac:dyDescent="0.25">
      <c r="A31" s="48"/>
      <c r="B31" s="49"/>
      <c r="C31" s="50"/>
      <c r="D31" s="51"/>
      <c r="E31" s="51"/>
      <c r="F31" s="51"/>
      <c r="G31" s="51"/>
    </row>
    <row r="32" spans="1:7" x14ac:dyDescent="0.25">
      <c r="A32" s="52"/>
      <c r="B32" s="52"/>
      <c r="C32" s="52"/>
      <c r="D32" s="52"/>
      <c r="E32" s="5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G12" sqref="G12"/>
    </sheetView>
  </sheetViews>
  <sheetFormatPr baseColWidth="10" defaultRowHeight="15" x14ac:dyDescent="0.2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 x14ac:dyDescent="0.25">
      <c r="A1" s="38"/>
      <c r="B1" s="38"/>
      <c r="C1" s="38"/>
      <c r="D1" s="38"/>
      <c r="E1" s="40"/>
      <c r="F1" s="38"/>
      <c r="G1" s="38"/>
    </row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41"/>
      <c r="B3" s="38"/>
      <c r="C3" s="38"/>
      <c r="D3" s="38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38"/>
      <c r="G5" s="38"/>
    </row>
    <row r="6" spans="1:7" x14ac:dyDescent="0.25">
      <c r="A6" s="126"/>
      <c r="B6" s="126"/>
      <c r="C6" s="126"/>
      <c r="D6" s="126"/>
      <c r="E6" s="126"/>
      <c r="F6" s="126"/>
      <c r="G6" s="126"/>
    </row>
    <row r="7" spans="1:7" x14ac:dyDescent="0.25">
      <c r="A7" s="126" t="s">
        <v>1</v>
      </c>
      <c r="B7" s="126"/>
      <c r="C7" s="126"/>
      <c r="D7" s="126"/>
      <c r="E7" s="126"/>
      <c r="F7" s="126"/>
      <c r="G7" s="126"/>
    </row>
    <row r="8" spans="1:7" x14ac:dyDescent="0.25">
      <c r="A8" s="126" t="s">
        <v>2</v>
      </c>
      <c r="B8" s="126"/>
      <c r="C8" s="126"/>
      <c r="D8" s="126"/>
      <c r="E8" s="126"/>
      <c r="F8" s="126"/>
      <c r="G8" s="126"/>
    </row>
    <row r="9" spans="1:7" x14ac:dyDescent="0.25">
      <c r="A9" s="138" t="s">
        <v>3</v>
      </c>
      <c r="B9" s="138"/>
      <c r="C9" s="138"/>
      <c r="D9" s="138"/>
      <c r="E9" s="138"/>
      <c r="F9" s="138"/>
      <c r="G9" s="138"/>
    </row>
    <row r="10" spans="1:7" x14ac:dyDescent="0.25">
      <c r="A10" s="139" t="s">
        <v>132</v>
      </c>
      <c r="B10" s="139"/>
      <c r="C10" s="139"/>
      <c r="D10" s="139"/>
      <c r="E10" s="139"/>
      <c r="F10" s="139"/>
      <c r="G10" s="139"/>
    </row>
    <row r="11" spans="1:7" x14ac:dyDescent="0.25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x14ac:dyDescent="0.25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 x14ac:dyDescent="0.25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 x14ac:dyDescent="0.25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 x14ac:dyDescent="0.25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 x14ac:dyDescent="0.2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 x14ac:dyDescent="0.25">
      <c r="A17" s="55"/>
      <c r="B17" s="53"/>
      <c r="C17" s="54"/>
      <c r="D17" s="56"/>
      <c r="E17" s="56"/>
      <c r="F17" s="56"/>
      <c r="G17" s="56"/>
    </row>
    <row r="18" spans="1:7" ht="15" customHeight="1" x14ac:dyDescent="0.25">
      <c r="A18" s="55"/>
      <c r="B18" s="53"/>
      <c r="C18" s="54"/>
      <c r="D18" s="57"/>
      <c r="E18" s="56"/>
      <c r="F18" s="56"/>
      <c r="G18" s="56"/>
    </row>
    <row r="19" spans="1:7" x14ac:dyDescent="0.25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3" workbookViewId="0">
      <selection activeCell="G13" sqref="G13"/>
    </sheetView>
  </sheetViews>
  <sheetFormatPr baseColWidth="10" defaultRowHeight="15" x14ac:dyDescent="0.2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38"/>
      <c r="B3" s="38"/>
      <c r="C3" s="38"/>
      <c r="D3" s="38"/>
      <c r="E3" s="40"/>
      <c r="F3" s="38"/>
      <c r="G3" s="38"/>
    </row>
    <row r="4" spans="1:7" x14ac:dyDescent="0.25">
      <c r="A4" s="41"/>
      <c r="B4" s="38"/>
      <c r="C4" s="38"/>
      <c r="D4" s="38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38"/>
      <c r="G6" s="38"/>
    </row>
    <row r="7" spans="1:7" x14ac:dyDescent="0.25">
      <c r="A7" s="126"/>
      <c r="B7" s="126"/>
      <c r="C7" s="126"/>
      <c r="D7" s="126"/>
      <c r="E7" s="126"/>
      <c r="F7" s="126"/>
      <c r="G7" s="126"/>
    </row>
    <row r="8" spans="1:7" x14ac:dyDescent="0.25">
      <c r="A8" s="126" t="s">
        <v>1</v>
      </c>
      <c r="B8" s="126"/>
      <c r="C8" s="126"/>
      <c r="D8" s="126"/>
      <c r="E8" s="126"/>
      <c r="F8" s="126"/>
      <c r="G8" s="126"/>
    </row>
    <row r="9" spans="1:7" x14ac:dyDescent="0.25">
      <c r="A9" s="126" t="s">
        <v>2</v>
      </c>
      <c r="B9" s="126"/>
      <c r="C9" s="126"/>
      <c r="D9" s="126"/>
      <c r="E9" s="126"/>
      <c r="F9" s="126"/>
      <c r="G9" s="126"/>
    </row>
    <row r="10" spans="1:7" x14ac:dyDescent="0.25">
      <c r="A10" s="138" t="s">
        <v>3</v>
      </c>
      <c r="B10" s="138"/>
      <c r="C10" s="138"/>
      <c r="D10" s="138"/>
      <c r="E10" s="138"/>
      <c r="F10" s="138"/>
      <c r="G10" s="138"/>
    </row>
    <row r="11" spans="1:7" x14ac:dyDescent="0.25">
      <c r="A11" s="139" t="s">
        <v>162</v>
      </c>
      <c r="B11" s="139"/>
      <c r="C11" s="139"/>
      <c r="D11" s="139"/>
      <c r="E11" s="139"/>
      <c r="F11" s="139"/>
      <c r="G11" s="139"/>
    </row>
    <row r="12" spans="1:7" x14ac:dyDescent="0.25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 x14ac:dyDescent="0.25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 x14ac:dyDescent="0.25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 x14ac:dyDescent="0.25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 x14ac:dyDescent="0.25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 x14ac:dyDescent="0.25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 x14ac:dyDescent="0.25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 x14ac:dyDescent="0.25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 x14ac:dyDescent="0.25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 x14ac:dyDescent="0.25">
      <c r="H24" s="58"/>
    </row>
    <row r="26" spans="1:8" x14ac:dyDescent="0.25">
      <c r="A26" s="129" t="s">
        <v>71</v>
      </c>
      <c r="B26" s="129"/>
      <c r="C26" s="129"/>
      <c r="D26" s="129"/>
      <c r="E26" s="129" t="s">
        <v>72</v>
      </c>
      <c r="F26" s="129"/>
      <c r="G26" s="129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4" sqref="A24:XFD24"/>
    </sheetView>
  </sheetViews>
  <sheetFormatPr baseColWidth="10" defaultRowHeight="15" x14ac:dyDescent="0.2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 x14ac:dyDescent="0.25">
      <c r="A1" s="41"/>
      <c r="B1" s="38"/>
      <c r="C1" s="38"/>
      <c r="D1" s="38"/>
      <c r="E1" s="41"/>
      <c r="F1" s="41"/>
      <c r="G1" s="41"/>
    </row>
    <row r="2" spans="1:7" x14ac:dyDescent="0.25">
      <c r="A2" s="41"/>
      <c r="B2" s="38"/>
      <c r="C2" s="38"/>
      <c r="D2" s="38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38"/>
      <c r="G4" s="38"/>
    </row>
    <row r="5" spans="1:7" x14ac:dyDescent="0.25">
      <c r="A5" s="126" t="s">
        <v>1</v>
      </c>
      <c r="B5" s="126"/>
      <c r="C5" s="126"/>
      <c r="D5" s="126"/>
      <c r="E5" s="126"/>
      <c r="F5" s="126"/>
      <c r="G5" s="126"/>
    </row>
    <row r="6" spans="1:7" x14ac:dyDescent="0.2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26" t="s">
        <v>3</v>
      </c>
      <c r="B7" s="126"/>
      <c r="C7" s="126"/>
      <c r="D7" s="126"/>
      <c r="E7" s="126"/>
      <c r="F7" s="126"/>
      <c r="G7" s="126"/>
    </row>
    <row r="8" spans="1:7" x14ac:dyDescent="0.25">
      <c r="A8" s="138" t="s">
        <v>198</v>
      </c>
      <c r="B8" s="138"/>
      <c r="C8" s="138"/>
      <c r="D8" s="138"/>
      <c r="E8" s="138"/>
      <c r="F8" s="138"/>
      <c r="G8" s="138"/>
    </row>
    <row r="9" spans="1:7" x14ac:dyDescent="0.25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 x14ac:dyDescent="0.25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 x14ac:dyDescent="0.25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 x14ac:dyDescent="0.25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 x14ac:dyDescent="0.25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 x14ac:dyDescent="0.25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 x14ac:dyDescent="0.25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 x14ac:dyDescent="0.25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 x14ac:dyDescent="0.25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 x14ac:dyDescent="0.25">
      <c r="A24" s="129" t="s">
        <v>71</v>
      </c>
      <c r="B24" s="129"/>
      <c r="C24" s="129"/>
      <c r="D24" s="129"/>
      <c r="E24" s="129" t="s">
        <v>72</v>
      </c>
      <c r="F24" s="129"/>
      <c r="G24" s="129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5" workbookViewId="0">
      <selection activeCell="A25" sqref="A25:D25"/>
    </sheetView>
  </sheetViews>
  <sheetFormatPr baseColWidth="10" defaultRowHeight="15" x14ac:dyDescent="0.2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 x14ac:dyDescent="0.25">
      <c r="A2" s="60"/>
      <c r="B2" s="60"/>
      <c r="C2" s="60"/>
      <c r="D2" s="60"/>
      <c r="E2" s="60"/>
    </row>
    <row r="3" spans="1:6" x14ac:dyDescent="0.25">
      <c r="A3" s="60"/>
      <c r="B3" s="60"/>
      <c r="C3" s="60"/>
      <c r="D3" s="60"/>
      <c r="E3" s="60"/>
    </row>
    <row r="4" spans="1:6" x14ac:dyDescent="0.25">
      <c r="A4" s="60"/>
      <c r="B4" s="60"/>
      <c r="C4" s="60"/>
      <c r="D4" s="60"/>
      <c r="E4" s="60"/>
    </row>
    <row r="5" spans="1:6" x14ac:dyDescent="0.25">
      <c r="A5" s="60"/>
      <c r="B5" s="60"/>
      <c r="C5" s="60"/>
      <c r="D5" s="60"/>
      <c r="E5" s="60"/>
    </row>
    <row r="6" spans="1:6" x14ac:dyDescent="0.25">
      <c r="A6" s="60"/>
      <c r="B6" s="60"/>
      <c r="C6" s="60"/>
      <c r="D6" s="60"/>
      <c r="E6" s="60"/>
    </row>
    <row r="7" spans="1:6" x14ac:dyDescent="0.25">
      <c r="A7" s="60"/>
      <c r="B7" s="60"/>
      <c r="C7" s="60"/>
      <c r="D7" s="60"/>
      <c r="E7" s="60"/>
    </row>
    <row r="8" spans="1:6" x14ac:dyDescent="0.25">
      <c r="A8" s="60"/>
      <c r="B8" s="60"/>
      <c r="C8" s="60"/>
      <c r="D8" s="60"/>
      <c r="E8" s="60"/>
      <c r="F8" s="20"/>
    </row>
    <row r="9" spans="1:6" x14ac:dyDescent="0.25">
      <c r="A9" s="60"/>
      <c r="B9" s="60"/>
      <c r="C9" s="61" t="s">
        <v>211</v>
      </c>
      <c r="D9" s="62"/>
      <c r="E9" s="60"/>
      <c r="F9" s="20"/>
    </row>
    <row r="10" spans="1:6" x14ac:dyDescent="0.25">
      <c r="A10" s="60"/>
      <c r="B10" s="60"/>
      <c r="C10" s="61" t="s">
        <v>212</v>
      </c>
      <c r="D10" s="62"/>
      <c r="E10" s="60"/>
      <c r="F10" s="20"/>
    </row>
    <row r="11" spans="1:6" x14ac:dyDescent="0.25">
      <c r="A11" s="60"/>
      <c r="B11" s="60"/>
      <c r="C11" s="61" t="s">
        <v>217</v>
      </c>
      <c r="D11" s="63"/>
      <c r="E11" s="60"/>
      <c r="F11" s="20"/>
    </row>
    <row r="12" spans="1:6" x14ac:dyDescent="0.25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 x14ac:dyDescent="0.25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 x14ac:dyDescent="0.25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 x14ac:dyDescent="0.25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 x14ac:dyDescent="0.25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 x14ac:dyDescent="0.25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 x14ac:dyDescent="0.25">
      <c r="A18" s="60"/>
      <c r="B18" s="60"/>
      <c r="C18" s="60"/>
      <c r="D18" s="60"/>
      <c r="E18" s="60"/>
      <c r="F18" s="20"/>
    </row>
    <row r="19" spans="1:7" x14ac:dyDescent="0.25">
      <c r="A19" s="20"/>
      <c r="B19" s="20"/>
      <c r="C19" s="20"/>
      <c r="D19" s="20"/>
      <c r="E19" s="20"/>
      <c r="F19" s="20"/>
    </row>
    <row r="20" spans="1:7" x14ac:dyDescent="0.25">
      <c r="A20" s="20"/>
      <c r="B20" s="20"/>
      <c r="C20" s="20"/>
      <c r="D20" s="20"/>
      <c r="E20" s="20"/>
      <c r="F20" s="20"/>
    </row>
    <row r="25" spans="1:7" s="71" customFormat="1" x14ac:dyDescent="0.25">
      <c r="A25" s="140" t="s">
        <v>227</v>
      </c>
      <c r="B25" s="140"/>
      <c r="C25" s="140"/>
      <c r="D25" s="140"/>
      <c r="E25" s="140"/>
      <c r="F25" s="140"/>
      <c r="G25" s="140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JULIO 2022</vt:lpstr>
      <vt:lpstr>AGOSTO 2022</vt:lpstr>
      <vt:lpstr>SEPTIEMBRE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HARLENYS MATEO CASTILLO</cp:lastModifiedBy>
  <cp:lastPrinted>2022-10-11T14:08:39Z</cp:lastPrinted>
  <dcterms:created xsi:type="dcterms:W3CDTF">2021-01-07T17:57:46Z</dcterms:created>
  <dcterms:modified xsi:type="dcterms:W3CDTF">2022-10-11T17:34:19Z</dcterms:modified>
</cp:coreProperties>
</file>