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16" activeTab="22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LIO 2022" sheetId="22" r:id="rId19"/>
    <sheet name="AGOSTO 2022" sheetId="23" r:id="rId20"/>
    <sheet name="SEPTIEMBRE 2022" sheetId="24" r:id="rId21"/>
    <sheet name="OCTUBRE 2022" sheetId="25" r:id="rId22"/>
    <sheet name="NOVIEMBRE 2022" sheetId="26" r:id="rId23"/>
  </sheets>
  <calcPr calcId="124519"/>
</workbook>
</file>

<file path=xl/calcChain.xml><?xml version="1.0" encoding="utf-8"?>
<calcChain xmlns="http://schemas.openxmlformats.org/spreadsheetml/2006/main">
  <c r="E17" i="26"/>
  <c r="E17" i="25"/>
  <c r="E18" i="24"/>
  <c r="E13" i="23"/>
  <c r="E16" i="22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<sst xmlns="http://schemas.openxmlformats.org/spreadsheetml/2006/main" count="681" uniqueCount="391">
  <si>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</si>
  <si>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</si>
  <si>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</si>
  <si>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</si>
  <si>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</si>
  <si>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</si>
  <si>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</si>
  <si>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</si>
  <si>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</si>
  <si>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</si>
  <si>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</si>
  <si>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</si>
  <si>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</si>
  <si>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</si>
  <si>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</si>
  <si>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</si>
  <si>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</si>
  <si>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</si>
  <si>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</si>
  <si>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</si>
  <si>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</si>
  <si>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</si>
  <si>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</si>
  <si>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</si>
  <si>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</si>
  <si>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</si>
  <si>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</si>
  <si>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</si>
  <si>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</si>
  <si>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</si>
  <si>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</si>
  <si>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</si>
  <si>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</si>
  <si>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</si>
  <si>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</si>
  <si>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</si>
  <si>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</si>
  <si>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</si>
  <si>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</si>
  <si>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</si>
  <si>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</si>
  <si>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</si>
  <si>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</si>
  <si>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</si>
  <si>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</si>
  <si>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</si>
  <si>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</si>
  <si>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</si>
  <si>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</si>
  <si>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</si>
  <si>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</si>
  <si>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</si>
  <si>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</si>
  <si>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</si>
  <si>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</si>
  <si>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</si>
  <si>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</si>
  <si>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</si>
  <si>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</si>
  <si>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</si>
  <si>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</si>
  <si>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</si>
  <si>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</si>
  <si>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</si>
  <si>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</si>
  <si>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</si>
  <si>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</si>
  <si>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</si>
  <si>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</si>
  <si>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</si>
  <si>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</si>
  <si>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</si>
  <si>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</si>
  <si>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</si>
  <si>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</si>
  <si>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</si>
  <si>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</si>
  <si>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</si>
  <si>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</si>
  <si>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</si>
  <si>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</si>
  <si>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</si>
  <si>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</si>
  <si>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</si>
  <si>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</si>
  <si>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</si>
  <si>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</si>
  <si>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</si>
  <si>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</si>
  <si>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</si>
  <si>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</si>
  <si>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</si>
  <si>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</si>
  <si>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</si>
  <si>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</si>
  <si>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</si>
  <si>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</si>
  <si>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</si>
  <si>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</si>
  <si>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</si>
  <si>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</si>
  <si>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</si>
  <si>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</si>
  <si>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</si>
  <si>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</si>
  <si>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</si>
  <si>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</si>
  <si>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</si>
  <si>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</si>
  <si>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</si>
  <si>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</si>
  <si>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</si>
  <si>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</si>
  <si>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</si>
  <si>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</si>
  <si>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</si>
  <si>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</si>
  <si>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</si>
  <si>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</si>
  <si>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</si>
  <si>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</si>
  <si>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</si>
  <si>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</si>
  <si>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</si>
  <si>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</si>
  <si>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</si>
  <si>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</si>
  <si>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</si>
  <si>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</si>
  <si>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</si>
  <si>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</si>
  <si>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</si>
  <si>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</si>
  <si>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</si>
  <si>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</si>
  <si>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</si>
  <si>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</si>
  <si>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</si>
  <si>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</si>
  <si>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</si>
  <si>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</si>
  <si>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</si>
  <si>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</si>
  <si>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</si>
  <si>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</si>
  <si>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</si>
  <si>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</si>
  <si>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</si>
  <si>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</si>
  <si>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</si>
  <si>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</si>
  <si>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</si>
  <si>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</si>
  <si>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</si>
  <si>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</si>
  <si>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</si>
  <si>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</si>
  <si>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</si>
  <si>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</si>
  <si>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</si>
  <si>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</si>
  <si>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</si>
  <si>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</si>
  <si>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</si>
  <si>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</si>
  <si>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</si>
  <si>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</si>
  <si>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</si>
  <si>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</si>
  <si>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</si>
  <si>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</si>
  <si>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</si>
  <si>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</si>
  <si>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</si>
  <si>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</si>
  <si>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</si>
  <si>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</si>
  <si>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</si>
  <si>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</si>
  <si>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</si>
  <si>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</si>
  <si>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</si>
  <si>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</si>
  <si>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</si>
  <si>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</si>
  <si>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</si>
  <si>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</si>
  <si>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</si>
  <si>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</si>
  <si>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</si>
  <si>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</si>
  <si>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</si>
  <si>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</si>
  <si>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</si>
  <si>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</si>
  <si>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</si>
  <si>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</si>
  <si>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</si>
  <si>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</si>
  <si>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</si>
  <si>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</si>
  <si>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</si>
  <si>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</si>
  <si>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</si>
  <si>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</si>
  <si>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</si>
  <si>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</si>
  <si>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</si>
  <si>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</si>
  <si>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</si>
  <si>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</si>
  <si>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</si>
  <si>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</si>
  <si>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</si>
  <si>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</si>
  <si>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</si>
  <si>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</si>
  <si>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</si>
  <si>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</si>
  <si>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</si>
  <si>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</si>
  <si>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</si>
  <si>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</si>
  <si>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</si>
  <si>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</si>
  <si>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</si>
  <si>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</si>
  <si>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</si>
  <si>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</si>
  <si>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</si>
  <si>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</si>
  <si>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</si>
  <si>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</si>
  <si>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</si>
  <si>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</si>
  <si>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</si>
  <si>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</si>
  <si>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</si>
  <si>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</si>
  <si>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</si>
  <si>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</si>
  <si>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</si>
  <si>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</si>
  <si>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</si>
  <si>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</si>
  <si>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</si>
  <si>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</si>
  <si>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</si>
  <si>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</si>
  <si>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</si>
  <si>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</si>
  <si>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</si>
  <si>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</si>
  <si>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</si>
  <si>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</si>
  <si>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</si>
  <si>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</si>
  <si>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</si>
  <si>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</si>
  <si>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</si>
  <si>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</si>
  <si>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</si>
  <si>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</si>
  <si>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</si>
  <si>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</si>
  <si>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</si>
  <si>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</si>
  <si>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</si>
  <si>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</si>
  <si>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</si>
  <si>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</si>
  <si>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</si>
  <si>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</si>
  <si>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</si>
  <si>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</si>
  <si>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</si>
  <si>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</si>
  <si>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</si>
  <si>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</si>
  <si>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</si>
  <si>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</si>
  <si>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</si>
  <si>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</si>
  <si>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</si>
  <si>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</si>
  <si>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</si>
  <si>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</si>
  <si>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</si>
  <si>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</si>
  <si>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</si>
  <si>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</si>
  <si>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</si>
  <si>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</si>
  <si>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</si>
  <si>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</si>
  <si>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</si>
  <si>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</si>
  <si>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</si>
  <si>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</si>
  <si>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</si>
  <si>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</si>
  <si>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</si>
  <si>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</si>
  <si>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</si>
  <si>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</si>
  <si>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</si>
  <si>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</si>
  <si>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</si>
  <si>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</si>
  <si>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</si>
  <si>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</si>
  <si>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</si>
  <si>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</si>
  <si>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</si>
  <si>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</si>
  <si>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</si>
  <si>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</si>
  <si>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</si>
  <si>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</si>
  <si>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</si>
  <si>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</si>
  <si>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</si>
  <si>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</si>
  <si>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</si>
  <si>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</si>
  <si>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</si>
  <si>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</si>
  <si>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</si>
  <si>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</si>
  <si>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</si>
  <si>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DNCD-UC-CD-2022-0027</t>
  </si>
  <si>
    <t>DNCD-UC-CD-2022-0025</t>
  </si>
  <si>
    <t>CONTRATACIÓN DE SERVICIODE ALQUILER A TODO COSTO PARA CELEBRACIÓN DEL EVENTO "DNCD DIGITAL".</t>
  </si>
  <si>
    <t>INVERSIONES AZUL DEL ESTE DOMINICANA, S.A</t>
  </si>
  <si>
    <t>DNCD-UC-CD-2022-0026</t>
  </si>
  <si>
    <t>DNCD-UC-CD-2022-0029</t>
  </si>
  <si>
    <t>ADQUISICIÓN DE LOCKERS.</t>
  </si>
  <si>
    <t>MUEBLES &amp; EQUIPOS PARA OFICINA LEÓN GONZALEZ, SRL.</t>
  </si>
  <si>
    <t>ADQUISICÓN DE CANASTILLAS Y CORRALES PARA BEBÉ.</t>
  </si>
  <si>
    <t>CENTRO CUESTA NACIONAL, SAS.</t>
  </si>
  <si>
    <t>TOTAL EN RD$:</t>
  </si>
  <si>
    <t>ORDENES DE COMPRAS POR DEBAJO DEL UMBRAL CORRESPONDIENTES AL MES DE JULIO DE 2022</t>
  </si>
  <si>
    <t>ORDENES DE COMPRAS POR DEBAJO DEL UMBRAL CORRESPONDIENTES AL MES DE AGOSTO DE 2022</t>
  </si>
  <si>
    <t>DNCD-UC-CD-2022-0030</t>
  </si>
  <si>
    <t xml:space="preserve">ADQUISICIÓN DE GAS LICUADO DE PETROLEO (GLP) </t>
  </si>
  <si>
    <t>ORDENES DE COMPRAS POR DEBAJO DEL UMBRAL CORRESPONDIENTES AL MES DE SEPTIEMBRE DE 2022</t>
  </si>
  <si>
    <t>DNCD-UC-CD-2022-0031</t>
  </si>
  <si>
    <t>XIOMARI VELOZ DE LUJO FIESTA, SRL.</t>
  </si>
  <si>
    <t>DNCD-UC-CD-2022-0032</t>
  </si>
  <si>
    <t>DNCD-UC-CD-2022-0033</t>
  </si>
  <si>
    <t>DNCD-UC-CD-2022-0034</t>
  </si>
  <si>
    <t>DNCD-UC-CD-2022-0035</t>
  </si>
  <si>
    <t>DNCD-UC-CD-2022-0036</t>
  </si>
  <si>
    <t>FARO DOMINICANA, SRL.</t>
  </si>
  <si>
    <t>SERVICIO DE LEVANTAMIENTO Y DIAGNOSTICO DE (4) BODY SCAM.</t>
  </si>
  <si>
    <t>SERVICIOS DE CATERING.</t>
  </si>
  <si>
    <t>CECONSA, SRL.</t>
  </si>
  <si>
    <t>ETEA ESPECIALIDADES TECNOLOGICAS Y ELECT. AVANZADAS, EIRL.</t>
  </si>
  <si>
    <t>ADQUISICIÓN DE GAS LICUADO DE PETROLEÓ</t>
  </si>
  <si>
    <t>ADQUISISCIÓN DE ACCESORIOS DE VESTIR.</t>
  </si>
  <si>
    <t>ADQUISICIÓN DE LICENCIA PARA SEVIDOR DE BASE DE DATOS.</t>
  </si>
  <si>
    <t>SERVICO PAGO DE DEDUCIBLE.</t>
  </si>
  <si>
    <t>ADVANCED AUTO TECNOLOGY, SAS</t>
  </si>
  <si>
    <t>ADQUISICIÓN DE ROLLOS DE ETIQUETADO DE INVENTARIO</t>
  </si>
  <si>
    <t>DNCD-UC-CD-2022-0037</t>
  </si>
  <si>
    <t>INDUSTRIA NACIONAL DE ETIQUETAS, SRL</t>
  </si>
  <si>
    <t>DNCD-UC-CD-2022-0038</t>
  </si>
  <si>
    <t>ADQUISICIÓN KITS DE PRUEBAS DE SUSTANCIAS CONTROLADAS</t>
  </si>
  <si>
    <t>DNCD-UC-CD-2022-0039</t>
  </si>
  <si>
    <t>DNCD-UC-CD-2022-0040</t>
  </si>
  <si>
    <t>ADQUISICIÓN DE GAS LICUADO DE PETRÓLEO</t>
  </si>
  <si>
    <t>DNCD-UC-CD-2022-0041</t>
  </si>
  <si>
    <t>SERVICIO DE SUSCRIPCIÓN DE PERIÓDICOS</t>
  </si>
  <si>
    <t>EDITORA DEL CARIBE, S.A.</t>
  </si>
  <si>
    <t>ORDEN DE COMPRAS POR DEBAJO DEL UMBRAL CORRESPONDIENTES AL MES DE OCTUBRE 2022</t>
  </si>
  <si>
    <t>ADQUISICIÓN DE EQUIPOS MÉDICOS</t>
  </si>
  <si>
    <t>FARMACO QUIMICA NACIONAL, SA (FARMACONAL)</t>
  </si>
  <si>
    <t>ORDEN DE COMPRAS POR DEBAJO DEL UMBRAL CORRESPONDIENTES AL MES DE NOVIEMBRE 2022</t>
  </si>
  <si>
    <t>DNCD-UC-CD-2022-0042</t>
  </si>
  <si>
    <t>DNCD-UC-CD-2022-0043</t>
  </si>
  <si>
    <t>DNCD-UC-CD-2022-0045</t>
  </si>
  <si>
    <t>DNCD-UC-CD-2022-0046</t>
  </si>
  <si>
    <t>ADQUISICIÓN DE FICHAS DELICTIVAS.</t>
  </si>
  <si>
    <t>ADQUISICIÓN DE NEUMÁTICOS.</t>
  </si>
  <si>
    <t>MOTO FRANCIS, SRL</t>
  </si>
  <si>
    <t>PAPELERIA Y LIBRERÍA ALEX, SRL</t>
  </si>
  <si>
    <t>DNCD-UC-CD-2022-0047</t>
  </si>
  <si>
    <t>29/112022</t>
  </si>
  <si>
    <t>ADQUISICIÓN DE CANASTILLAS PARA BEBE.</t>
  </si>
  <si>
    <t>ADQUISICIÓN DE CAJAS DE ARCHIVOS Y MATERIALES.</t>
  </si>
  <si>
    <t>ADQUISICIÓN DE CARPETAS.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</si>
</sst>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0" borderId="5" xfId="0" applyFont="1" applyBorder="1" applyAlignment="1">
      <alignment horizontal="left" vertical="center"/>
    </xf>
    <xf numFmtId="14" fontId="25" fillId="0" borderId="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164" fontId="28" fillId="3" borderId="5" xfId="0" applyNumberFormat="1" applyFont="1" applyFill="1" applyBorder="1" applyAlignment="1">
      <alignment horizontal="left"/>
    </xf>
    <xf numFmtId="164" fontId="28" fillId="3" borderId="5" xfId="0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center"/>
    </xf>
    <xf numFmtId="0" fontId="25" fillId="5" borderId="1" xfId="0" applyFont="1" applyFill="1" applyBorder="1" applyAlignment="1">
      <alignment horizontal="left"/>
    </xf>
    <xf numFmtId="14" fontId="25" fillId="5" borderId="1" xfId="0" applyNumberFormat="1" applyFont="1" applyFill="1" applyBorder="1" applyAlignment="1">
      <alignment horizontal="left"/>
    </xf>
    <xf numFmtId="14" fontId="25" fillId="5" borderId="5" xfId="0" applyNumberFormat="1" applyFont="1" applyFill="1" applyBorder="1" applyAlignment="1">
      <alignment horizontal="left"/>
    </xf>
    <xf numFmtId="14" fontId="25" fillId="0" borderId="5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3394891</xdr:colOff>
      <xdr:row>0</xdr:row>
      <xdr:rowOff>46482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3518351</xdr:colOff>
      <xdr:row>0</xdr:row>
      <xdr:rowOff>101839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3394891</xdr:colOff>
      <xdr:row>3</xdr:row>
      <xdr:rowOff>46482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3518351</xdr:colOff>
      <xdr:row>3</xdr:row>
      <xdr:rowOff>101839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1184148</xdr:colOff>
      <xdr:row>3</xdr:row>
      <xdr:rowOff>148098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14974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3829404</xdr:colOff>
      <xdr:row>3</xdr:row>
      <xdr:rowOff>92583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00550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2752984</xdr:colOff>
      <xdr:row>3</xdr:row>
      <xdr:rowOff>111553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1941074</xdr:colOff>
      <xdr:row>3</xdr:row>
      <xdr:rowOff>130001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1321308</xdr:colOff>
      <xdr:row>3</xdr:row>
      <xdr:rowOff>27813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2162175</xdr:colOff>
      <xdr:row>3</xdr:row>
      <xdr:rowOff>46480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1657350</xdr:colOff>
      <xdr:row>3</xdr:row>
      <xdr:rowOff>111845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1232917</xdr:colOff>
      <xdr:row>3</xdr:row>
      <xdr:rowOff>54482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3526156</xdr:colOff>
      <xdr:row>3</xdr:row>
      <xdr:rowOff>101896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2</xdr:row>
      <xdr:rowOff>152400</xdr:rowOff>
    </xdr:from>
    <xdr:to>
      <xdr:col>2</xdr:col>
      <xdr:colOff>2705100</xdr:colOff>
      <xdr:row>5</xdr:row>
      <xdr:rowOff>161925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5" y="533400"/>
          <a:ext cx="7715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2514400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2483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2514400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101363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2483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10894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765048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05449" y="723901"/>
          <a:ext cx="163182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2694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130527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2281306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2890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1608703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56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1096516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3021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1790321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529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1370838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810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1026796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041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2305051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1383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2085975</xdr:colOff>
      <xdr:row>6</xdr:row>
      <xdr:rowOff>161925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3088590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476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3150686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1047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3088590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7" y="619125"/>
          <a:ext cx="133148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3150686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0" y="676275"/>
          <a:ext cx="88208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902969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4" y="723901"/>
          <a:ext cx="765049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3276627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269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2756657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00500" y="685800"/>
          <a:ext cx="15723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1941455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71850" y="704850"/>
          <a:ext cx="113278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1319020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95599" y="600075"/>
          <a:ext cx="77342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2161032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43301" y="619124"/>
          <a:ext cx="12344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1655064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685800"/>
          <a:ext cx="9448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1234820</xdr:colOff>
      <xdr:row>3</xdr:row>
      <xdr:rowOff>54482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28925" y="628650"/>
          <a:ext cx="7429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2783206</xdr:colOff>
      <xdr:row>3</xdr:row>
      <xdr:rowOff>101896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9551" y="676275"/>
          <a:ext cx="16192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1663827</xdr:colOff>
      <xdr:row>3</xdr:row>
      <xdr:rowOff>165959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62300" y="742950"/>
          <a:ext cx="80010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2643188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76625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1640682</xdr:colOff>
      <xdr:row>2</xdr:row>
      <xdr:rowOff>140494</xdr:rowOff>
    </xdr:from>
    <xdr:to>
      <xdr:col>2</xdr:col>
      <xdr:colOff>2676526</xdr:colOff>
      <xdr:row>6</xdr:row>
      <xdr:rowOff>69057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09963" y="521494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1793082</xdr:colOff>
      <xdr:row>3</xdr:row>
      <xdr:rowOff>102394</xdr:rowOff>
    </xdr:from>
    <xdr:to>
      <xdr:col>2</xdr:col>
      <xdr:colOff>2828926</xdr:colOff>
      <xdr:row>7</xdr:row>
      <xdr:rowOff>30957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62363" y="673894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47625"/>
          <a:ext cx="7073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2430964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104775"/>
          <a:ext cx="72181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2383740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48152" y="619125"/>
          <a:ext cx="7073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2430964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95775" y="676275"/>
          <a:ext cx="72181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760094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4" y="723901"/>
          <a:ext cx="90297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2524152</xdr:colOff>
      <xdr:row>3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91025" y="666750"/>
          <a:ext cx="666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2128007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90975" y="685800"/>
          <a:ext cx="63258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1497070</xdr:colOff>
      <xdr:row>3</xdr:row>
      <xdr:rowOff>136699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704850"/>
          <a:ext cx="44603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1023745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86074" y="600075"/>
          <a:ext cx="2998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1668020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33776" y="619124"/>
          <a:ext cx="4941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1278636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43250" y="685800"/>
          <a:ext cx="37871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955930</xdr:colOff>
      <xdr:row>3</xdr:row>
      <xdr:rowOff>59818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400" y="628650"/>
          <a:ext cx="28232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2145031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10026" y="676275"/>
          <a:ext cx="64008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1288923</xdr:colOff>
      <xdr:row>3</xdr:row>
      <xdr:rowOff>176941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5" y="742950"/>
          <a:ext cx="3779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1609725</xdr:colOff>
      <xdr:row>6</xdr:row>
      <xdr:rowOff>178594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74244" y="631031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1562100</xdr:colOff>
      <xdr:row>3</xdr:row>
      <xdr:rowOff>19050</xdr:rowOff>
    </xdr:from>
    <xdr:to>
      <xdr:col>2</xdr:col>
      <xdr:colOff>2597944</xdr:colOff>
      <xdr:row>6</xdr:row>
      <xdr:rowOff>138113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62325" y="590550"/>
          <a:ext cx="1035844" cy="690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3090876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814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3150292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104775"/>
          <a:ext cx="208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3090876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81477" y="6191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3150292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208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760094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14899" y="7239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102435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24350" y="666750"/>
          <a:ext cx="2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2755895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24300" y="685800"/>
          <a:ext cx="3932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1942078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95650" y="704850"/>
          <a:ext cx="1645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1322449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819399" y="600075"/>
          <a:ext cx="457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2161796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67101" y="619124"/>
          <a:ext cx="1144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1656588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76575" y="685800"/>
          <a:ext cx="228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1236346</xdr:colOff>
      <xdr:row>3</xdr:row>
      <xdr:rowOff>55246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752725" y="628650"/>
          <a:ext cx="3430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2785111</xdr:colOff>
      <xdr:row>3</xdr:row>
      <xdr:rowOff>101896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43351" y="6762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1285875</xdr:colOff>
      <xdr:row>3</xdr:row>
      <xdr:rowOff>171450</xdr:rowOff>
    </xdr:from>
    <xdr:to>
      <xdr:col>2</xdr:col>
      <xdr:colOff>1666875</xdr:colOff>
      <xdr:row>3</xdr:row>
      <xdr:rowOff>166273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86100" y="742950"/>
          <a:ext cx="3048" cy="54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1607344</xdr:colOff>
      <xdr:row>3</xdr:row>
      <xdr:rowOff>59531</xdr:rowOff>
    </xdr:from>
    <xdr:to>
      <xdr:col>2</xdr:col>
      <xdr:colOff>2097405</xdr:colOff>
      <xdr:row>3</xdr:row>
      <xdr:rowOff>55150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7569" y="631031"/>
          <a:ext cx="2381" cy="6905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1504951</xdr:colOff>
      <xdr:row>3</xdr:row>
      <xdr:rowOff>19050</xdr:rowOff>
    </xdr:from>
    <xdr:to>
      <xdr:col>2</xdr:col>
      <xdr:colOff>2247901</xdr:colOff>
      <xdr:row>6</xdr:row>
      <xdr:rowOff>171450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52801" y="590550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2943225</xdr:colOff>
      <xdr:row>3</xdr:row>
      <xdr:rowOff>92964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00425" y="666750"/>
          <a:ext cx="933450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28" t="s">
        <v>0</v>
      </c>
      <c r="B8" s="128"/>
      <c r="C8" s="128"/>
      <c r="D8" s="128"/>
      <c r="E8" s="128"/>
      <c r="F8" s="128"/>
      <c r="G8" s="128"/>
    </row>
    <row r="9" spans="1:7" ht="15.75">
      <c r="A9" s="129" t="s">
        <v>1</v>
      </c>
      <c r="B9" s="129"/>
      <c r="C9" s="129"/>
      <c r="D9" s="129"/>
      <c r="E9" s="129"/>
      <c r="F9" s="129"/>
      <c r="G9" s="129"/>
    </row>
    <row r="10" spans="1:7" ht="15.75">
      <c r="A10" s="129" t="s">
        <v>2</v>
      </c>
      <c r="B10" s="129"/>
      <c r="C10" s="129"/>
      <c r="D10" s="129"/>
      <c r="E10" s="129"/>
      <c r="F10" s="129"/>
      <c r="G10" s="129"/>
    </row>
    <row r="11" spans="1:7" ht="15.75">
      <c r="A11" s="130" t="s">
        <v>3</v>
      </c>
      <c r="B11" s="130"/>
      <c r="C11" s="130"/>
      <c r="D11" s="130"/>
      <c r="E11" s="130"/>
      <c r="F11" s="130"/>
      <c r="G11" s="130"/>
    </row>
    <row r="12" spans="1:7" ht="15.75">
      <c r="A12" s="130" t="s">
        <v>12</v>
      </c>
      <c r="B12" s="130"/>
      <c r="C12" s="130"/>
      <c r="D12" s="130"/>
      <c r="E12" s="130"/>
      <c r="F12" s="130"/>
      <c r="G12" s="130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44" t="s">
        <v>230</v>
      </c>
      <c r="B6" s="144"/>
      <c r="C6" s="144"/>
      <c r="D6" s="144"/>
      <c r="E6" s="144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43" t="s">
        <v>240</v>
      </c>
      <c r="B17" s="143"/>
      <c r="C17" s="143"/>
      <c r="D17" s="143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44" t="s">
        <v>249</v>
      </c>
      <c r="B9" s="144"/>
      <c r="C9" s="144"/>
      <c r="D9" s="144"/>
      <c r="E9" s="144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45" t="s">
        <v>250</v>
      </c>
      <c r="B20" s="145"/>
      <c r="C20" s="145"/>
      <c r="D20" s="145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46" t="s">
        <v>261</v>
      </c>
      <c r="B10" s="146"/>
      <c r="C10" s="146"/>
      <c r="D10" s="146"/>
      <c r="E10" s="146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47" t="s">
        <v>250</v>
      </c>
      <c r="B25" s="147"/>
      <c r="C25" s="147"/>
      <c r="D25" s="147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46" t="s">
        <v>265</v>
      </c>
      <c r="B9" s="146"/>
      <c r="C9" s="146"/>
      <c r="D9" s="146"/>
      <c r="E9" s="146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47" t="s">
        <v>250</v>
      </c>
      <c r="B23" s="147"/>
      <c r="C23" s="147"/>
      <c r="D23" s="147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47" t="s">
        <v>282</v>
      </c>
      <c r="C28" s="147"/>
      <c r="D28" s="147"/>
      <c r="E28" s="147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48" t="s">
        <v>304</v>
      </c>
      <c r="B27" s="148"/>
      <c r="C27" s="148"/>
      <c r="D27" s="148"/>
      <c r="E27" s="148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1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46" t="s">
        <v>316</v>
      </c>
      <c r="B9" s="146"/>
      <c r="C9" s="146"/>
      <c r="D9" s="146"/>
      <c r="E9" s="146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47" t="s">
        <v>250</v>
      </c>
      <c r="B21" s="147"/>
      <c r="C21" s="147"/>
      <c r="D21" s="147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2" sqref="A12"/>
    </sheetView>
  </sheetViews>
  <sheetFormatPr baseColWidth="10" defaultRowHeight="1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7" t="s">
        <v>253</v>
      </c>
      <c r="D8" s="110"/>
      <c r="E8" s="109"/>
    </row>
    <row r="9" spans="1:5">
      <c r="A9" s="146" t="s">
        <v>321</v>
      </c>
      <c r="B9" s="146"/>
      <c r="C9" s="146"/>
      <c r="D9" s="146"/>
      <c r="E9" s="146"/>
    </row>
    <row r="10" spans="1:5" ht="15.75" thickBot="1">
      <c r="A10" s="38"/>
      <c r="B10" s="38"/>
      <c r="C10" s="107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>
      <c r="A14" s="38"/>
      <c r="B14" s="38"/>
      <c r="C14" s="38"/>
      <c r="D14" s="95" t="s">
        <v>10</v>
      </c>
      <c r="E14" s="96">
        <f>SUM(E12:E13)</f>
        <v>46164</v>
      </c>
    </row>
    <row r="15" spans="1:5">
      <c r="A15" s="38"/>
      <c r="B15" s="38"/>
      <c r="C15" s="38"/>
      <c r="D15" s="38"/>
      <c r="E15" s="38"/>
    </row>
    <row r="16" spans="1:5">
      <c r="A16" s="93"/>
      <c r="B16" s="94"/>
      <c r="C16" s="93"/>
      <c r="D16" s="93"/>
      <c r="E16" s="98"/>
    </row>
    <row r="17" spans="1:5">
      <c r="A17" s="93"/>
      <c r="B17" s="94"/>
      <c r="C17" s="93"/>
      <c r="D17" s="93"/>
      <c r="E17" s="98"/>
    </row>
    <row r="18" spans="1:5">
      <c r="A18" s="38"/>
      <c r="B18" s="38"/>
      <c r="C18" s="38"/>
      <c r="D18" s="38"/>
      <c r="E18" s="38"/>
    </row>
    <row r="19" spans="1:5">
      <c r="A19" s="38"/>
      <c r="B19" s="38"/>
      <c r="C19" s="38"/>
      <c r="D19" s="38"/>
      <c r="E19" s="38"/>
    </row>
    <row r="20" spans="1:5">
      <c r="A20" s="147" t="s">
        <v>250</v>
      </c>
      <c r="B20" s="147"/>
      <c r="C20" s="147"/>
      <c r="D20" s="147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21" sqref="A21:D21"/>
    </sheetView>
  </sheetViews>
  <sheetFormatPr baseColWidth="10" defaultRowHeight="15"/>
  <cols>
    <col min="1" max="1" width="18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08" t="s">
        <v>253</v>
      </c>
      <c r="D8" s="110"/>
      <c r="E8" s="109"/>
    </row>
    <row r="9" spans="1:5">
      <c r="A9" s="146" t="s">
        <v>329</v>
      </c>
      <c r="B9" s="146"/>
      <c r="C9" s="146"/>
      <c r="D9" s="146"/>
      <c r="E9" s="146"/>
    </row>
    <row r="10" spans="1:5" ht="15.75" thickBot="1">
      <c r="A10" s="38"/>
      <c r="B10" s="38"/>
      <c r="C10" s="108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>
      <c r="A13" s="79" t="s">
        <v>324</v>
      </c>
      <c r="B13" s="100">
        <v>44687</v>
      </c>
      <c r="C13" s="79" t="s">
        <v>326</v>
      </c>
      <c r="D13" s="79" t="s">
        <v>327</v>
      </c>
      <c r="E13" s="81">
        <v>113280</v>
      </c>
    </row>
    <row r="14" spans="1:5">
      <c r="A14" s="79" t="s">
        <v>325</v>
      </c>
      <c r="B14" s="100">
        <v>44706</v>
      </c>
      <c r="C14" s="79" t="s">
        <v>328</v>
      </c>
      <c r="D14" s="79" t="s">
        <v>267</v>
      </c>
      <c r="E14" s="81">
        <v>48708</v>
      </c>
    </row>
    <row r="15" spans="1:5">
      <c r="A15" s="38"/>
      <c r="B15" s="38"/>
      <c r="C15" s="38"/>
      <c r="D15" s="95" t="s">
        <v>10</v>
      </c>
      <c r="E15" s="96">
        <f>SUM(E12:E14)</f>
        <v>309488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47" t="s">
        <v>250</v>
      </c>
      <c r="B21" s="147"/>
      <c r="C21" s="147"/>
      <c r="D21" s="147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3"/>
    </sheetView>
  </sheetViews>
  <sheetFormatPr baseColWidth="10" defaultRowHeight="15"/>
  <cols>
    <col min="1" max="1" width="17.85546875" customWidth="1"/>
    <col min="2" max="2" width="10.140625" customWidth="1"/>
    <col min="3" max="3" width="61.28515625" customWidth="1"/>
    <col min="4" max="4" width="45.28515625" customWidth="1"/>
    <col min="5" max="5" width="13.855468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1" t="s">
        <v>253</v>
      </c>
      <c r="D8" s="110"/>
      <c r="E8" s="109"/>
    </row>
    <row r="9" spans="1:5">
      <c r="A9" s="146" t="s">
        <v>341</v>
      </c>
      <c r="B9" s="146"/>
      <c r="C9" s="146"/>
      <c r="D9" s="146"/>
      <c r="E9" s="146"/>
    </row>
    <row r="10" spans="1:5" ht="15.75" thickBot="1">
      <c r="A10" s="38"/>
      <c r="B10" s="38"/>
      <c r="C10" s="11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331</v>
      </c>
      <c r="B12" s="114">
        <v>44747</v>
      </c>
      <c r="C12" s="115" t="s">
        <v>332</v>
      </c>
      <c r="D12" s="113" t="s">
        <v>333</v>
      </c>
      <c r="E12" s="81">
        <v>118811</v>
      </c>
    </row>
    <row r="13" spans="1:5">
      <c r="A13" s="113" t="s">
        <v>334</v>
      </c>
      <c r="B13" s="100">
        <v>44749</v>
      </c>
      <c r="C13" s="79" t="s">
        <v>328</v>
      </c>
      <c r="D13" s="79" t="s">
        <v>267</v>
      </c>
      <c r="E13" s="81">
        <v>38376</v>
      </c>
    </row>
    <row r="14" spans="1:5">
      <c r="A14" s="113" t="s">
        <v>330</v>
      </c>
      <c r="B14" s="100">
        <v>44754</v>
      </c>
      <c r="C14" s="79" t="s">
        <v>336</v>
      </c>
      <c r="D14" s="79" t="s">
        <v>337</v>
      </c>
      <c r="E14" s="81">
        <v>130546.35</v>
      </c>
    </row>
    <row r="15" spans="1:5">
      <c r="A15" s="113" t="s">
        <v>335</v>
      </c>
      <c r="B15" s="100">
        <v>44761</v>
      </c>
      <c r="C15" s="79" t="s">
        <v>338</v>
      </c>
      <c r="D15" s="79" t="s">
        <v>339</v>
      </c>
      <c r="E15" s="81">
        <v>162689.34</v>
      </c>
    </row>
    <row r="16" spans="1:5">
      <c r="D16" s="117" t="s">
        <v>340</v>
      </c>
      <c r="E16" s="116">
        <f>SUM(E12:E15)</f>
        <v>450422.68999999994</v>
      </c>
    </row>
    <row r="22" spans="1:4">
      <c r="A22" s="147" t="s">
        <v>250</v>
      </c>
      <c r="B22" s="147"/>
      <c r="C22" s="147"/>
      <c r="D22" s="147"/>
    </row>
  </sheetData>
  <mergeCells count="2">
    <mergeCell ref="A9:E9"/>
    <mergeCell ref="A22:D22"/>
  </mergeCells>
  <pageMargins left="0.4" right="0.33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28" t="s">
        <v>0</v>
      </c>
      <c r="B8" s="128"/>
      <c r="C8" s="128"/>
      <c r="D8" s="128"/>
      <c r="E8" s="128"/>
      <c r="F8" s="128"/>
      <c r="G8" s="128"/>
    </row>
    <row r="9" spans="1:7" ht="15.75">
      <c r="A9" s="129" t="s">
        <v>1</v>
      </c>
      <c r="B9" s="129"/>
      <c r="C9" s="129"/>
      <c r="D9" s="129"/>
      <c r="E9" s="129"/>
      <c r="F9" s="129"/>
      <c r="G9" s="129"/>
    </row>
    <row r="10" spans="1:7" ht="15.75">
      <c r="A10" s="129" t="s">
        <v>2</v>
      </c>
      <c r="B10" s="129"/>
      <c r="C10" s="129"/>
      <c r="D10" s="129"/>
      <c r="E10" s="129"/>
      <c r="F10" s="129"/>
      <c r="G10" s="129"/>
    </row>
    <row r="11" spans="1:7" ht="15.75">
      <c r="A11" s="130" t="s">
        <v>3</v>
      </c>
      <c r="B11" s="130"/>
      <c r="C11" s="130"/>
      <c r="D11" s="130"/>
      <c r="E11" s="130"/>
      <c r="F11" s="130"/>
      <c r="G11" s="130"/>
    </row>
    <row r="12" spans="1:7" ht="15.75">
      <c r="A12" s="130" t="s">
        <v>33</v>
      </c>
      <c r="B12" s="130"/>
      <c r="C12" s="130"/>
      <c r="D12" s="130"/>
      <c r="E12" s="130"/>
      <c r="F12" s="130"/>
      <c r="G12" s="130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12" sqref="E12"/>
    </sheetView>
  </sheetViews>
  <sheetFormatPr baseColWidth="10" defaultRowHeight="15"/>
  <cols>
    <col min="1" max="1" width="18.28515625" bestFit="1" customWidth="1"/>
    <col min="2" max="2" width="9.85546875" customWidth="1"/>
    <col min="3" max="3" width="37.7109375" customWidth="1"/>
    <col min="4" max="4" width="22.425781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2" t="s">
        <v>253</v>
      </c>
      <c r="D8" s="110"/>
      <c r="E8" s="109"/>
    </row>
    <row r="9" spans="1:5">
      <c r="A9" s="146" t="s">
        <v>342</v>
      </c>
      <c r="B9" s="146"/>
      <c r="C9" s="146"/>
      <c r="D9" s="146"/>
      <c r="E9" s="146"/>
    </row>
    <row r="10" spans="1:5" ht="15.75" thickBot="1">
      <c r="A10" s="38"/>
      <c r="B10" s="38"/>
      <c r="C10" s="112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ht="22.5">
      <c r="A12" s="113" t="s">
        <v>343</v>
      </c>
      <c r="B12" s="114">
        <v>44797</v>
      </c>
      <c r="C12" s="115" t="s">
        <v>344</v>
      </c>
      <c r="D12" s="113" t="s">
        <v>267</v>
      </c>
      <c r="E12" s="81">
        <v>20664</v>
      </c>
    </row>
    <row r="13" spans="1:5">
      <c r="D13" s="117" t="s">
        <v>340</v>
      </c>
      <c r="E13" s="116">
        <f>SUM(E12:E12)</f>
        <v>20664</v>
      </c>
    </row>
    <row r="19" spans="1:4">
      <c r="A19" s="147" t="s">
        <v>250</v>
      </c>
      <c r="B19" s="147"/>
      <c r="C19" s="147"/>
      <c r="D19" s="147"/>
    </row>
  </sheetData>
  <mergeCells count="2">
    <mergeCell ref="A9:E9"/>
    <mergeCell ref="A19:D19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4"/>
  <sheetViews>
    <sheetView zoomScale="80" zoomScaleNormal="80" workbookViewId="0">
      <selection activeCell="D6" sqref="D6"/>
    </sheetView>
  </sheetViews>
  <sheetFormatPr baseColWidth="10" defaultRowHeight="15"/>
  <cols>
    <col min="1" max="1" width="18.5703125" customWidth="1"/>
    <col min="2" max="2" width="9.42578125" customWidth="1"/>
    <col min="3" max="3" width="47.85546875" customWidth="1"/>
    <col min="4" max="4" width="52.42578125" customWidth="1"/>
    <col min="5" max="5" width="14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8" t="s">
        <v>253</v>
      </c>
      <c r="D8" s="110"/>
      <c r="E8" s="109"/>
    </row>
    <row r="9" spans="1:5">
      <c r="A9" s="146" t="s">
        <v>345</v>
      </c>
      <c r="B9" s="146"/>
      <c r="C9" s="146"/>
      <c r="D9" s="146"/>
      <c r="E9" s="146"/>
    </row>
    <row r="10" spans="1:5" ht="15.75" thickBot="1">
      <c r="A10" s="38"/>
      <c r="B10" s="38"/>
      <c r="C10" s="118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346</v>
      </c>
      <c r="B12" s="124">
        <v>44809</v>
      </c>
      <c r="C12" s="123" t="s">
        <v>355</v>
      </c>
      <c r="D12" s="123" t="s">
        <v>347</v>
      </c>
      <c r="E12" s="81">
        <v>120714</v>
      </c>
    </row>
    <row r="13" spans="1:5">
      <c r="A13" s="113" t="s">
        <v>348</v>
      </c>
      <c r="B13" s="124">
        <v>44819</v>
      </c>
      <c r="C13" s="123" t="s">
        <v>359</v>
      </c>
      <c r="D13" s="123" t="s">
        <v>353</v>
      </c>
      <c r="E13" s="81">
        <v>135000</v>
      </c>
    </row>
    <row r="14" spans="1:5">
      <c r="A14" s="113" t="s">
        <v>349</v>
      </c>
      <c r="B14" s="124">
        <v>44819</v>
      </c>
      <c r="C14" s="123" t="s">
        <v>354</v>
      </c>
      <c r="D14" s="122" t="s">
        <v>357</v>
      </c>
      <c r="E14" s="81">
        <v>99120</v>
      </c>
    </row>
    <row r="15" spans="1:5">
      <c r="A15" s="113" t="s">
        <v>350</v>
      </c>
      <c r="B15" s="125">
        <v>44825</v>
      </c>
      <c r="C15" s="123" t="s">
        <v>360</v>
      </c>
      <c r="D15" s="123" t="s">
        <v>356</v>
      </c>
      <c r="E15" s="81">
        <v>51131.99</v>
      </c>
    </row>
    <row r="16" spans="1:5">
      <c r="A16" s="113" t="s">
        <v>351</v>
      </c>
      <c r="B16" s="125">
        <v>44825</v>
      </c>
      <c r="C16" s="123" t="s">
        <v>358</v>
      </c>
      <c r="D16" s="123" t="s">
        <v>267</v>
      </c>
      <c r="E16" s="81">
        <v>48708</v>
      </c>
    </row>
    <row r="17" spans="1:5">
      <c r="A17" s="113" t="s">
        <v>352</v>
      </c>
      <c r="B17" s="126">
        <v>44827</v>
      </c>
      <c r="C17" s="123" t="s">
        <v>361</v>
      </c>
      <c r="D17" s="113" t="s">
        <v>362</v>
      </c>
      <c r="E17" s="81">
        <v>13292.74</v>
      </c>
    </row>
    <row r="18" spans="1:5">
      <c r="D18" s="117" t="s">
        <v>340</v>
      </c>
      <c r="E18" s="116">
        <f>SUM(E12:E17)</f>
        <v>467966.73</v>
      </c>
    </row>
    <row r="24" spans="1:5">
      <c r="A24" s="147" t="s">
        <v>250</v>
      </c>
      <c r="B24" s="147"/>
      <c r="C24" s="147"/>
      <c r="D24" s="147"/>
    </row>
  </sheetData>
  <mergeCells count="2">
    <mergeCell ref="A9:E9"/>
    <mergeCell ref="A24:D24"/>
  </mergeCells>
  <pageMargins left="0.6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23"/>
  <sheetViews>
    <sheetView zoomScaleSheetLayoutView="40" workbookViewId="0">
      <selection activeCell="A12" sqref="A12"/>
    </sheetView>
  </sheetViews>
  <sheetFormatPr baseColWidth="10" defaultRowHeight="15"/>
  <cols>
    <col min="1" max="1" width="18.28515625" bestFit="1" customWidth="1"/>
    <col min="2" max="2" width="8.7109375" bestFit="1" customWidth="1"/>
    <col min="3" max="3" width="46.7109375" customWidth="1"/>
    <col min="4" max="4" width="36.8554687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19" t="s">
        <v>253</v>
      </c>
      <c r="D8" s="110"/>
      <c r="E8" s="109"/>
    </row>
    <row r="9" spans="1:5">
      <c r="A9" s="146" t="s">
        <v>374</v>
      </c>
      <c r="B9" s="146"/>
      <c r="C9" s="146"/>
      <c r="D9" s="146"/>
      <c r="E9" s="146"/>
    </row>
    <row r="10" spans="1:5" ht="15.75" thickBot="1">
      <c r="A10" s="38"/>
      <c r="B10" s="38"/>
      <c r="C10" s="119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364</v>
      </c>
      <c r="B12" s="124">
        <v>44844</v>
      </c>
      <c r="C12" s="123" t="s">
        <v>363</v>
      </c>
      <c r="D12" s="123" t="s">
        <v>365</v>
      </c>
      <c r="E12" s="81">
        <v>9175.68</v>
      </c>
    </row>
    <row r="13" spans="1:5">
      <c r="A13" s="113" t="s">
        <v>366</v>
      </c>
      <c r="B13" s="124">
        <v>44853</v>
      </c>
      <c r="C13" s="123" t="s">
        <v>367</v>
      </c>
      <c r="D13" s="123" t="s">
        <v>46</v>
      </c>
      <c r="E13" s="81">
        <v>150000</v>
      </c>
    </row>
    <row r="14" spans="1:5">
      <c r="A14" s="113" t="s">
        <v>368</v>
      </c>
      <c r="B14" s="124">
        <v>44853</v>
      </c>
      <c r="C14" s="123" t="s">
        <v>375</v>
      </c>
      <c r="D14" s="122" t="s">
        <v>376</v>
      </c>
      <c r="E14" s="81">
        <v>136244.99</v>
      </c>
    </row>
    <row r="15" spans="1:5">
      <c r="A15" s="113" t="s">
        <v>369</v>
      </c>
      <c r="B15" s="125">
        <v>44861</v>
      </c>
      <c r="C15" s="123" t="s">
        <v>370</v>
      </c>
      <c r="D15" s="123" t="s">
        <v>267</v>
      </c>
      <c r="E15" s="81">
        <v>17712</v>
      </c>
    </row>
    <row r="16" spans="1:5">
      <c r="A16" s="113" t="s">
        <v>371</v>
      </c>
      <c r="B16" s="125">
        <v>44861</v>
      </c>
      <c r="C16" s="123" t="s">
        <v>372</v>
      </c>
      <c r="D16" s="123" t="s">
        <v>373</v>
      </c>
      <c r="E16" s="81">
        <v>6200</v>
      </c>
    </row>
    <row r="17" spans="1:5">
      <c r="D17" s="117" t="s">
        <v>340</v>
      </c>
      <c r="E17" s="116">
        <f>SUM(E12:E16)</f>
        <v>319332.67</v>
      </c>
    </row>
    <row r="23" spans="1:5">
      <c r="A23" s="147" t="s">
        <v>250</v>
      </c>
      <c r="B23" s="147"/>
      <c r="C23" s="147"/>
      <c r="D23" s="147"/>
    </row>
  </sheetData>
  <mergeCells count="2">
    <mergeCell ref="A9:E9"/>
    <mergeCell ref="A23:D23"/>
  </mergeCells>
  <pageMargins left="0.7" right="0.7" top="0.75" bottom="0.75" header="0.3" footer="0.3"/>
  <pageSetup scale="7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15" sqref="C15"/>
    </sheetView>
  </sheetViews>
  <sheetFormatPr baseColWidth="10" defaultRowHeight="15"/>
  <cols>
    <col min="1" max="1" width="18.28515625" bestFit="1" customWidth="1"/>
    <col min="2" max="2" width="9.42578125" customWidth="1"/>
    <col min="3" max="3" width="44.28515625" customWidth="1"/>
    <col min="4" max="4" width="34" customWidth="1"/>
    <col min="5" max="5" width="15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9"/>
      <c r="B7" s="109"/>
      <c r="C7" s="109"/>
      <c r="D7" s="109"/>
      <c r="E7" s="109"/>
    </row>
    <row r="8" spans="1:5">
      <c r="A8" s="109"/>
      <c r="B8" s="109"/>
      <c r="C8" s="127" t="s">
        <v>253</v>
      </c>
      <c r="D8" s="110"/>
      <c r="E8" s="109"/>
    </row>
    <row r="9" spans="1:5">
      <c r="A9" s="146" t="s">
        <v>377</v>
      </c>
      <c r="B9" s="146"/>
      <c r="C9" s="146"/>
      <c r="D9" s="146"/>
      <c r="E9" s="146"/>
    </row>
    <row r="10" spans="1:5" ht="15.75" thickBot="1">
      <c r="A10" s="38"/>
      <c r="B10" s="38"/>
      <c r="C10" s="127" t="s">
        <v>229</v>
      </c>
      <c r="D10" s="92"/>
      <c r="E10" s="38"/>
    </row>
    <row r="11" spans="1:5">
      <c r="A11" s="120" t="s">
        <v>213</v>
      </c>
      <c r="B11" s="121" t="s">
        <v>214</v>
      </c>
      <c r="C11" s="121" t="s">
        <v>215</v>
      </c>
      <c r="D11" s="121" t="s">
        <v>7</v>
      </c>
      <c r="E11" s="121" t="s">
        <v>216</v>
      </c>
    </row>
    <row r="12" spans="1:5">
      <c r="A12" s="113" t="s">
        <v>378</v>
      </c>
      <c r="B12" s="124">
        <v>44866</v>
      </c>
      <c r="C12" s="123" t="s">
        <v>382</v>
      </c>
      <c r="D12" s="123" t="s">
        <v>243</v>
      </c>
      <c r="E12" s="81">
        <v>135700</v>
      </c>
    </row>
    <row r="13" spans="1:5">
      <c r="A13" s="113" t="s">
        <v>379</v>
      </c>
      <c r="B13" s="124">
        <v>44866</v>
      </c>
      <c r="C13" s="123" t="s">
        <v>383</v>
      </c>
      <c r="D13" s="123" t="s">
        <v>384</v>
      </c>
      <c r="E13" s="81">
        <v>55342</v>
      </c>
    </row>
    <row r="14" spans="1:5">
      <c r="A14" s="113" t="s">
        <v>380</v>
      </c>
      <c r="B14" s="124">
        <v>44881</v>
      </c>
      <c r="C14" s="123" t="s">
        <v>389</v>
      </c>
      <c r="D14" s="123" t="s">
        <v>385</v>
      </c>
      <c r="E14" s="81">
        <v>40839.629999999997</v>
      </c>
    </row>
    <row r="15" spans="1:5">
      <c r="A15" s="113" t="s">
        <v>381</v>
      </c>
      <c r="B15" s="124">
        <v>44890</v>
      </c>
      <c r="C15" s="123" t="s">
        <v>390</v>
      </c>
      <c r="D15" s="123" t="s">
        <v>243</v>
      </c>
      <c r="E15" s="81">
        <v>147500</v>
      </c>
    </row>
    <row r="16" spans="1:5">
      <c r="A16" s="113" t="s">
        <v>386</v>
      </c>
      <c r="B16" s="124" t="s">
        <v>387</v>
      </c>
      <c r="C16" s="123" t="s">
        <v>388</v>
      </c>
      <c r="D16" s="123" t="s">
        <v>339</v>
      </c>
      <c r="E16" s="81">
        <v>62553.65</v>
      </c>
    </row>
    <row r="17" spans="1:5">
      <c r="D17" s="117" t="s">
        <v>340</v>
      </c>
      <c r="E17" s="116">
        <f>SUM(E12:E16)</f>
        <v>441935.28</v>
      </c>
    </row>
    <row r="23" spans="1:5">
      <c r="A23" s="147" t="s">
        <v>250</v>
      </c>
      <c r="B23" s="147"/>
      <c r="C23" s="147"/>
      <c r="D23" s="147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32" t="s">
        <v>0</v>
      </c>
      <c r="B6" s="132"/>
      <c r="C6" s="132"/>
      <c r="D6" s="132"/>
      <c r="E6" s="132"/>
      <c r="F6" s="132"/>
      <c r="G6" s="132"/>
      <c r="H6" s="30"/>
      <c r="I6" s="20"/>
      <c r="J6" s="20"/>
    </row>
    <row r="7" spans="1:10">
      <c r="A7" s="132" t="s">
        <v>1</v>
      </c>
      <c r="B7" s="132"/>
      <c r="C7" s="132"/>
      <c r="D7" s="132"/>
      <c r="E7" s="132"/>
      <c r="F7" s="132"/>
      <c r="G7" s="132"/>
      <c r="H7" s="30"/>
      <c r="I7" s="20"/>
      <c r="J7" s="20"/>
    </row>
    <row r="8" spans="1:10">
      <c r="A8" s="132" t="s">
        <v>2</v>
      </c>
      <c r="B8" s="132"/>
      <c r="C8" s="132"/>
      <c r="D8" s="132"/>
      <c r="E8" s="132"/>
      <c r="F8" s="132"/>
      <c r="G8" s="132"/>
      <c r="H8" s="30"/>
      <c r="I8" s="20"/>
      <c r="J8" s="20"/>
    </row>
    <row r="9" spans="1:10">
      <c r="A9" s="133" t="s">
        <v>3</v>
      </c>
      <c r="B9" s="133"/>
      <c r="C9" s="133"/>
      <c r="D9" s="133"/>
      <c r="E9" s="133"/>
      <c r="F9" s="133"/>
      <c r="G9" s="133"/>
      <c r="H9" s="31"/>
      <c r="I9" s="20"/>
      <c r="J9" s="20"/>
    </row>
    <row r="10" spans="1:10">
      <c r="A10" s="134" t="s">
        <v>43</v>
      </c>
      <c r="B10" s="134"/>
      <c r="C10" s="134"/>
      <c r="D10" s="134"/>
      <c r="E10" s="134"/>
      <c r="F10" s="134"/>
      <c r="G10" s="134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31" t="s">
        <v>71</v>
      </c>
      <c r="B27" s="131"/>
      <c r="C27" s="131"/>
      <c r="D27" s="131"/>
      <c r="E27" s="131" t="s">
        <v>72</v>
      </c>
      <c r="F27" s="131"/>
      <c r="G27" s="131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35" t="s">
        <v>0</v>
      </c>
      <c r="B8" s="135"/>
      <c r="C8" s="135"/>
      <c r="D8" s="135"/>
      <c r="E8" s="135"/>
      <c r="F8" s="135"/>
      <c r="G8" s="135"/>
    </row>
    <row r="9" spans="1:7">
      <c r="A9" s="135" t="s">
        <v>1</v>
      </c>
      <c r="B9" s="135"/>
      <c r="C9" s="135"/>
      <c r="D9" s="135"/>
      <c r="E9" s="135"/>
      <c r="F9" s="135"/>
      <c r="G9" s="135"/>
    </row>
    <row r="10" spans="1:7">
      <c r="A10" s="135" t="s">
        <v>2</v>
      </c>
      <c r="B10" s="135"/>
      <c r="C10" s="135"/>
      <c r="D10" s="135"/>
      <c r="E10" s="135"/>
      <c r="F10" s="135"/>
      <c r="G10" s="135"/>
    </row>
    <row r="11" spans="1:7">
      <c r="A11" s="136" t="s">
        <v>3</v>
      </c>
      <c r="B11" s="136"/>
      <c r="C11" s="136"/>
      <c r="D11" s="136"/>
      <c r="E11" s="136"/>
      <c r="F11" s="136"/>
      <c r="G11" s="136"/>
    </row>
    <row r="12" spans="1:7">
      <c r="A12" s="137" t="s">
        <v>79</v>
      </c>
      <c r="B12" s="137"/>
      <c r="C12" s="137"/>
      <c r="D12" s="137"/>
      <c r="E12" s="137"/>
      <c r="F12" s="137"/>
      <c r="G12" s="137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31" t="s">
        <v>71</v>
      </c>
      <c r="B25" s="131"/>
      <c r="C25" s="131"/>
      <c r="D25" s="131"/>
      <c r="E25" s="131" t="s">
        <v>72</v>
      </c>
      <c r="F25" s="131"/>
      <c r="G25" s="131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28"/>
      <c r="B6" s="128"/>
      <c r="C6" s="128"/>
      <c r="D6" s="128"/>
      <c r="E6" s="128"/>
      <c r="F6" s="128"/>
      <c r="G6" s="128"/>
    </row>
    <row r="7" spans="1:7">
      <c r="A7" s="128" t="s">
        <v>1</v>
      </c>
      <c r="B7" s="128"/>
      <c r="C7" s="128"/>
      <c r="D7" s="128"/>
      <c r="E7" s="128"/>
      <c r="F7" s="128"/>
      <c r="G7" s="128"/>
    </row>
    <row r="8" spans="1:7">
      <c r="A8" s="128" t="s">
        <v>2</v>
      </c>
      <c r="B8" s="128"/>
      <c r="C8" s="128"/>
      <c r="D8" s="128"/>
      <c r="E8" s="128"/>
      <c r="F8" s="128"/>
      <c r="G8" s="128"/>
    </row>
    <row r="9" spans="1:7">
      <c r="A9" s="140" t="s">
        <v>3</v>
      </c>
      <c r="B9" s="140"/>
      <c r="C9" s="140"/>
      <c r="D9" s="140"/>
      <c r="E9" s="140"/>
      <c r="F9" s="140"/>
      <c r="G9" s="140"/>
    </row>
    <row r="10" spans="1:7">
      <c r="A10" s="141" t="s">
        <v>132</v>
      </c>
      <c r="B10" s="141"/>
      <c r="C10" s="141"/>
      <c r="D10" s="141"/>
      <c r="E10" s="141"/>
      <c r="F10" s="141"/>
      <c r="G10" s="141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39" t="s">
        <v>134</v>
      </c>
      <c r="B25" s="139"/>
      <c r="C25" s="139"/>
      <c r="F25" s="139" t="s">
        <v>133</v>
      </c>
      <c r="G25" s="139"/>
    </row>
    <row r="26" spans="1:7">
      <c r="A26" s="48"/>
      <c r="B26" s="49"/>
      <c r="C26" s="50"/>
      <c r="D26" s="138"/>
      <c r="E26" s="138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28"/>
      <c r="B6" s="128"/>
      <c r="C6" s="128"/>
      <c r="D6" s="128"/>
      <c r="E6" s="128"/>
      <c r="F6" s="128"/>
      <c r="G6" s="128"/>
    </row>
    <row r="7" spans="1:7">
      <c r="A7" s="128" t="s">
        <v>1</v>
      </c>
      <c r="B7" s="128"/>
      <c r="C7" s="128"/>
      <c r="D7" s="128"/>
      <c r="E7" s="128"/>
      <c r="F7" s="128"/>
      <c r="G7" s="128"/>
    </row>
    <row r="8" spans="1:7">
      <c r="A8" s="128" t="s">
        <v>2</v>
      </c>
      <c r="B8" s="128"/>
      <c r="C8" s="128"/>
      <c r="D8" s="128"/>
      <c r="E8" s="128"/>
      <c r="F8" s="128"/>
      <c r="G8" s="128"/>
    </row>
    <row r="9" spans="1:7">
      <c r="A9" s="140" t="s">
        <v>3</v>
      </c>
      <c r="B9" s="140"/>
      <c r="C9" s="140"/>
      <c r="D9" s="140"/>
      <c r="E9" s="140"/>
      <c r="F9" s="140"/>
      <c r="G9" s="140"/>
    </row>
    <row r="10" spans="1:7">
      <c r="A10" s="141" t="s">
        <v>132</v>
      </c>
      <c r="B10" s="141"/>
      <c r="C10" s="141"/>
      <c r="D10" s="141"/>
      <c r="E10" s="141"/>
      <c r="F10" s="141"/>
      <c r="G10" s="141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28"/>
      <c r="B7" s="128"/>
      <c r="C7" s="128"/>
      <c r="D7" s="128"/>
      <c r="E7" s="128"/>
      <c r="F7" s="128"/>
      <c r="G7" s="128"/>
    </row>
    <row r="8" spans="1:7">
      <c r="A8" s="128" t="s">
        <v>1</v>
      </c>
      <c r="B8" s="128"/>
      <c r="C8" s="128"/>
      <c r="D8" s="128"/>
      <c r="E8" s="128"/>
      <c r="F8" s="128"/>
      <c r="G8" s="128"/>
    </row>
    <row r="9" spans="1:7">
      <c r="A9" s="128" t="s">
        <v>2</v>
      </c>
      <c r="B9" s="128"/>
      <c r="C9" s="128"/>
      <c r="D9" s="128"/>
      <c r="E9" s="128"/>
      <c r="F9" s="128"/>
      <c r="G9" s="128"/>
    </row>
    <row r="10" spans="1:7">
      <c r="A10" s="140" t="s">
        <v>3</v>
      </c>
      <c r="B10" s="140"/>
      <c r="C10" s="140"/>
      <c r="D10" s="140"/>
      <c r="E10" s="140"/>
      <c r="F10" s="140"/>
      <c r="G10" s="140"/>
    </row>
    <row r="11" spans="1:7">
      <c r="A11" s="141" t="s">
        <v>162</v>
      </c>
      <c r="B11" s="141"/>
      <c r="C11" s="141"/>
      <c r="D11" s="141"/>
      <c r="E11" s="141"/>
      <c r="F11" s="141"/>
      <c r="G11" s="141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31" t="s">
        <v>71</v>
      </c>
      <c r="B26" s="131"/>
      <c r="C26" s="131"/>
      <c r="D26" s="131"/>
      <c r="E26" s="131" t="s">
        <v>72</v>
      </c>
      <c r="F26" s="131"/>
      <c r="G26" s="131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28" t="s">
        <v>1</v>
      </c>
      <c r="B5" s="128"/>
      <c r="C5" s="128"/>
      <c r="D5" s="128"/>
      <c r="E5" s="128"/>
      <c r="F5" s="128"/>
      <c r="G5" s="128"/>
    </row>
    <row r="6" spans="1:7">
      <c r="A6" s="128" t="s">
        <v>2</v>
      </c>
      <c r="B6" s="128"/>
      <c r="C6" s="128"/>
      <c r="D6" s="128"/>
      <c r="E6" s="128"/>
      <c r="F6" s="128"/>
      <c r="G6" s="128"/>
    </row>
    <row r="7" spans="1:7">
      <c r="A7" s="128" t="s">
        <v>3</v>
      </c>
      <c r="B7" s="128"/>
      <c r="C7" s="128"/>
      <c r="D7" s="128"/>
      <c r="E7" s="128"/>
      <c r="F7" s="128"/>
      <c r="G7" s="128"/>
    </row>
    <row r="8" spans="1:7">
      <c r="A8" s="140" t="s">
        <v>198</v>
      </c>
      <c r="B8" s="140"/>
      <c r="C8" s="140"/>
      <c r="D8" s="140"/>
      <c r="E8" s="140"/>
      <c r="F8" s="140"/>
      <c r="G8" s="140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31" t="s">
        <v>71</v>
      </c>
      <c r="B24" s="131"/>
      <c r="C24" s="131"/>
      <c r="D24" s="131"/>
      <c r="E24" s="131" t="s">
        <v>72</v>
      </c>
      <c r="F24" s="131"/>
      <c r="G24" s="131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42" t="s">
        <v>227</v>
      </c>
      <c r="B25" s="142"/>
      <c r="C25" s="142"/>
      <c r="D25" s="142"/>
      <c r="E25" s="142"/>
      <c r="F25" s="142"/>
      <c r="G25" s="142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JULIO 2022</vt:lpstr>
      <vt:lpstr>AGOSTO 2022</vt:lpstr>
      <vt:lpstr>SEPTIEMBRE 2022</vt:lpstr>
      <vt:lpstr>OCTUBRE 2022</vt:lpstr>
      <vt:lpstr>NOVIEMBRE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2022-12-01T16:04:39Z</cp:lastPrinted>
  <dcterms:created xsi:type="dcterms:W3CDTF">2021-01-07T17:57:46Z</dcterms:created>
  <dcterms:modified xsi:type="dcterms:W3CDTF">2022-12-01T16:07:28Z</dcterms:modified>
</cp:coreProperties>
</file>