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 firstSheet="14" activeTab="19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  <sheet name="ABRIL 2022" sheetId="19" r:id="rId17"/>
    <sheet name="MAYO 2022" sheetId="20" r:id="rId18"/>
    <sheet name="JUNIO 2022" sheetId="21" r:id="rId19"/>
    <sheet name="JULIO 2022" sheetId="22" r:id="rId20"/>
  </sheets>
  <calcPr calcId="124519"/>
</workbook>
</file>

<file path=xl/calcChain.xml><?xml version="1.0" encoding="utf-8"?>
<calcChain xmlns="http://schemas.openxmlformats.org/spreadsheetml/2006/main">
  <c r="E17" i="21"/>
  <c r="E16" i="22"/>
  <c r="E15" i="20"/>
  <c r="E14" i="19"/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<sst xmlns="http://schemas.openxmlformats.org/spreadsheetml/2006/main" count="615" uniqueCount="358">
  <si>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</si>
  <si>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</si>
  <si>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</si>
  <si>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</si>
  <si>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</si>
  <si>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</si>
  <si>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</si>
  <si>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</si>
  <si>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</si>
  <si>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</si>
  <si>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</si>
  <si>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</si>
  <si>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</si>
  <si>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</si>
  <si>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</si>
  <si>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</si>
  <si>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</si>
  <si>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</si>
  <si>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</si>
  <si>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</si>
  <si>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</si>
  <si>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</si>
  <si>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</si>
  <si>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</si>
  <si>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</si>
  <si>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</si>
  <si>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</si>
  <si>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</si>
  <si>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</si>
  <si>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</si>
  <si>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</si>
  <si>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</si>
  <si>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</si>
  <si>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</si>
  <si>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</si>
  <si>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</si>
  <si>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</si>
  <si>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</si>
  <si>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</si>
  <si>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</si>
  <si>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</si>
  <si>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</si>
  <si>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</si>
  <si>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</si>
  <si>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</si>
  <si>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</si>
  <si>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</si>
  <si>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</si>
  <si>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</si>
  <si>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</si>
  <si>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</si>
  <si>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</si>
  <si>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</si>
  <si>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</si>
  <si>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</si>
  <si>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</si>
  <si>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</si>
  <si>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</si>
  <si>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</si>
  <si>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</si>
  <si>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</si>
  <si>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</si>
  <si>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</si>
  <si>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</si>
  <si>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</si>
  <si>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</si>
  <si>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</si>
  <si>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</si>
  <si>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</si>
  <si>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</si>
  <si>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</si>
  <si>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</si>
  <si>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</si>
  <si>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</si>
  <si>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</si>
  <si>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</si>
  <si>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</si>
  <si>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</si>
  <si>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</si>
  <si>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</si>
  <si>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</si>
  <si>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</si>
  <si>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</si>
  <si>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</si>
  <si>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</si>
  <si>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</si>
  <si>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</si>
  <si>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</si>
  <si>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</si>
  <si>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</si>
  <si>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</si>
  <si>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</si>
  <si>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</si>
  <si>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</si>
  <si>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</si>
  <si>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</si>
  <si>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</si>
  <si>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</si>
  <si>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</si>
  <si>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</si>
  <si>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</si>
  <si>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</si>
  <si>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</si>
  <si>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</si>
  <si>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</si>
  <si>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</si>
  <si>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</si>
  <si>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</si>
  <si>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</si>
  <si>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</si>
  <si>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</si>
  <si>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</si>
  <si>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</si>
  <si>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</si>
  <si>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</si>
  <si>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</si>
  <si>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</si>
  <si>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</si>
  <si>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</si>
  <si>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</si>
  <si>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</si>
  <si>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</si>
  <si>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</si>
  <si>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</si>
  <si>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</si>
  <si>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</si>
  <si>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</si>
  <si>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</si>
  <si>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</si>
  <si>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</si>
  <si>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</si>
  <si>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</si>
  <si>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</si>
  <si>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</si>
  <si>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</si>
  <si>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</si>
  <si>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</si>
  <si>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</si>
  <si>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</si>
  <si>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</si>
  <si>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</si>
  <si>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</si>
  <si>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</si>
  <si>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</si>
  <si>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</si>
  <si>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</si>
  <si>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</si>
  <si>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</si>
  <si>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</si>
  <si>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</si>
  <si>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</si>
  <si>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</si>
  <si>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</si>
  <si>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</si>
  <si>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</si>
  <si>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</si>
  <si>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</si>
  <si>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</si>
  <si>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</si>
  <si>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</si>
  <si>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</si>
  <si>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</si>
  <si>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</si>
  <si>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</si>
  <si>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</si>
  <si>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</si>
  <si>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</si>
  <si>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</si>
  <si>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</si>
  <si>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</si>
  <si>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</si>
  <si>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</si>
  <si>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</si>
  <si>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</si>
  <si>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</si>
  <si>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</si>
  <si>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</si>
  <si>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</si>
  <si>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</si>
  <si>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</si>
  <si>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</si>
  <si>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</si>
  <si>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</si>
  <si>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</si>
  <si>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</si>
  <si>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</si>
  <si>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</si>
  <si>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</si>
  <si>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</si>
  <si>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</si>
  <si>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</si>
  <si>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</si>
  <si>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</si>
  <si>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</si>
  <si>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</si>
  <si>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</si>
  <si>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</si>
  <si>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</si>
  <si>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</si>
  <si>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</si>
  <si>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</si>
  <si>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</si>
  <si>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</si>
  <si>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</si>
  <si>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</si>
  <si>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</si>
  <si>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</si>
  <si>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</si>
  <si>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</si>
  <si>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</si>
  <si>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</si>
  <si>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</si>
  <si>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</si>
  <si>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</si>
  <si>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</si>
  <si>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</si>
  <si>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</si>
  <si>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</si>
  <si>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</si>
  <si>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</si>
  <si>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</si>
  <si>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</si>
  <si>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</si>
  <si>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</si>
  <si>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</si>
  <si>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</si>
  <si>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</si>
  <si>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</si>
  <si>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</si>
  <si>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</si>
  <si>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</si>
  <si>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</si>
  <si>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</si>
  <si>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</si>
  <si>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</si>
  <si>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</si>
  <si>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</si>
  <si>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</si>
  <si>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</si>
  <si>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</si>
  <si>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</si>
  <si>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</si>
  <si>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</si>
  <si>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</si>
  <si>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</si>
  <si>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</si>
  <si>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</si>
  <si>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</si>
  <si>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</si>
  <si>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</si>
  <si>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</si>
  <si>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</si>
  <si>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</si>
  <si>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</si>
  <si>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</si>
  <si>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</si>
  <si>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</si>
  <si>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</si>
  <si>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</si>
  <si>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</si>
  <si>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</si>
  <si>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</si>
  <si>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</si>
  <si>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</si>
  <si>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</si>
  <si>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</si>
  <si>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</si>
  <si>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</si>
  <si>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</si>
  <si>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</si>
  <si>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</si>
  <si>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</si>
  <si>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</si>
  <si>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</si>
  <si>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</si>
  <si>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</si>
  <si>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</si>
  <si>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</si>
  <si>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</si>
  <si>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</si>
  <si>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</si>
  <si>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</si>
  <si>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</si>
  <si>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</si>
  <si>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</si>
  <si>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</si>
  <si>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</si>
  <si>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</si>
  <si>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</si>
  <si>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</si>
  <si>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</si>
  <si>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</si>
  <si>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</si>
  <si>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</si>
  <si>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</si>
  <si>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</si>
  <si>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</si>
  <si>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</si>
  <si>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</si>
  <si>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</si>
  <si>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</si>
  <si>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</si>
  <si>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</si>
  <si>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</si>
  <si>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</si>
  <si>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</si>
  <si>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</si>
  <si>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</si>
  <si>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</si>
  <si>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</si>
  <si>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</si>
  <si>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</si>
  <si>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</si>
  <si>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</si>
  <si>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</si>
  <si>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</si>
  <si>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</si>
  <si>
    <t>DNCD-UC-CD-2022-0016</t>
  </si>
  <si>
    <t>ADQUISICIÓN DE GAS LICUADO DE PETROLEO (GLP).</t>
  </si>
  <si>
    <t>DNCD-UC-CD-2022-0015</t>
  </si>
  <si>
    <t>ADQUISICIÓN DE ROLLOS SINTETICO LABEL.</t>
  </si>
  <si>
    <t>ORDENES DE COMPRAS POR DEBAJO DEL UMBRAL CORRESPONDIENTES AL MES DE ABRIL DE 2022</t>
  </si>
  <si>
    <t>DNCD-UC-CD-222-0017</t>
  </si>
  <si>
    <t>SERVICIOS DE ROTULACIÓN DE CAMIONETAS.</t>
  </si>
  <si>
    <t>DNCD-UC-CD-222-0018</t>
  </si>
  <si>
    <t>DNCD-UC-CD-222-0019</t>
  </si>
  <si>
    <t>ADQUISICIÓN DE CUESTIONARIOS DE PRUEBAS, TALONARIOS DE EVALUACIÓN, ETC.</t>
  </si>
  <si>
    <t>GRAPHIC MALL LR, SRL.</t>
  </si>
  <si>
    <t>ADQUISICIÓN DE GAS LICUADO DE PETRÓLEO (GLP).</t>
  </si>
  <si>
    <t>ORDENES DE COMPRAS POR DEBAJO DEL UMBRAL CORRESPONDIENTES AL MES DE MAYO DE 2022</t>
  </si>
  <si>
    <t>DNCD-UC-CD-2022-0027</t>
  </si>
  <si>
    <t>DNCD-UC-CD-2022-0025</t>
  </si>
  <si>
    <t>CONTRATACIÓN DE SERVICIODE ALQUILER A TODO COSTO PARA CELEBRACIÓN DEL EVENTO "DNCD DIGITAL".</t>
  </si>
  <si>
    <t>INVERSIONES AZUL DEL ESTE DOMINICANA, S.A</t>
  </si>
  <si>
    <t>DNCD-UC-CD-2022-0026</t>
  </si>
  <si>
    <t>DNCD-UC-CD-2022-0029</t>
  </si>
  <si>
    <t>ADQUISICIÓN DE LOCKERS.</t>
  </si>
  <si>
    <t>MUEBLES &amp; EQUIPOS PARA OFICINA LEÓN GONZALEZ, SRL.</t>
  </si>
  <si>
    <t>ADQUISICÓN DE CANASTILLAS Y CORRALES PARA BEBÉ.</t>
  </si>
  <si>
    <t>CENTRO CUESTA NACIONAL, SAS.</t>
  </si>
  <si>
    <t>TOTAL EN RD$:</t>
  </si>
  <si>
    <t>ORDENES DE COMPRAS POR DEBAJO DEL UMBRAL CORRESPONDIENTES AL MES DE JULIO DE 2022</t>
  </si>
  <si>
    <t>ORDENES DE COMPRAS POR DEBAJO DEL UMBRAL CORRESPONDIENTES AL MES DE JUNIO DE 2022</t>
  </si>
  <si>
    <t>DNCD-UC-CD-2022-0020</t>
  </si>
  <si>
    <t>ADQUISICIÓN DE KITS DE PRUEBAS DE SUSTANCIAS CONTROLADAS</t>
  </si>
  <si>
    <t>DNCD-UC-CD-2022-0021</t>
  </si>
  <si>
    <t>ADQUISICIÓN DE PULSERAS Y CARPETAS</t>
  </si>
  <si>
    <t>LOGOMARCA, S.A</t>
  </si>
  <si>
    <t>DNCD-UC-CD-2022-0022</t>
  </si>
  <si>
    <t>SERVICIO DE RENOVACION SEMESTRAL DE SUSCRIPCION DE PERIODICOS</t>
  </si>
  <si>
    <t>EDITORA LISTIN DIARIO, S.A</t>
  </si>
  <si>
    <t>DNCD-UC-CD-2022-0023</t>
  </si>
  <si>
    <t>SERVICIO DE ROTULACIÓN Y LAMINADO PARA CAMIONETAS DOBLE CABINA</t>
  </si>
  <si>
    <t>DNCD-UC-CD-2022-0024</t>
  </si>
  <si>
    <t>ADQUISICIÓN DE MATERIALES ELECTRICOS</t>
  </si>
  <si>
    <t>SERVIAGIL YISZEBEL, SRL.</t>
  </si>
  <si>
    <t>SUB-DIRECCION DE COMPRAS, DNCD.-</t>
  </si>
  <si>
    <t>DEPTO. DE AUDITORIA, DNCD.-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</si>
</sst>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name val="Times New Roman"/>
      <family val="1"/>
    </font>
    <font>
      <b/>
      <sz val="8"/>
      <color theme="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16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4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4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4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8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4" fontId="22" fillId="3" borderId="1" xfId="0" applyNumberFormat="1" applyFont="1" applyFill="1" applyBorder="1"/>
    <xf numFmtId="164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8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8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4" fontId="15" fillId="3" borderId="5" xfId="0" applyNumberFormat="1" applyFont="1" applyFill="1" applyBorder="1"/>
    <xf numFmtId="164" fontId="15" fillId="3" borderId="5" xfId="0" applyNumberFormat="1" applyFont="1" applyFill="1" applyBorder="1" applyAlignment="1">
      <alignment horizontal="left"/>
    </xf>
    <xf numFmtId="8" fontId="25" fillId="0" borderId="1" xfId="0" applyNumberFormat="1" applyFont="1" applyBorder="1" applyAlignment="1">
      <alignment horizontal="left"/>
    </xf>
    <xf numFmtId="8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0" borderId="5" xfId="0" applyFont="1" applyBorder="1" applyAlignment="1">
      <alignment horizontal="left" vertical="center"/>
    </xf>
    <xf numFmtId="1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164" fontId="28" fillId="3" borderId="5" xfId="0" applyNumberFormat="1" applyFont="1" applyFill="1" applyBorder="1" applyAlignment="1">
      <alignment horizontal="left"/>
    </xf>
    <xf numFmtId="164" fontId="28" fillId="3" borderId="5" xfId="0" applyNumberFormat="1" applyFont="1" applyFill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29" fillId="4" borderId="7" xfId="0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0" fontId="30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30" fillId="0" borderId="9" xfId="0" applyFont="1" applyBorder="1" applyAlignment="1">
      <alignment horizontal="left"/>
    </xf>
    <xf numFmtId="0" fontId="0" fillId="0" borderId="1" xfId="0" applyBorder="1"/>
    <xf numFmtId="164" fontId="30" fillId="3" borderId="10" xfId="0" applyNumberFormat="1" applyFont="1" applyFill="1" applyBorder="1" applyAlignment="1">
      <alignment horizontal="left"/>
    </xf>
    <xf numFmtId="164" fontId="0" fillId="3" borderId="1" xfId="0" applyNumberFormat="1" applyFill="1" applyBorder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/>
  </cellXfs>
  <cellStyles count="1">
    <cellStyle name="Normal" xfId="0" builtinId="0"/>
  </cellStyles>
  <dxfs count="7">
    <dxf>
      <border outline="0"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306505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14852" y="476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370148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62475" y="1047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306505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14852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370148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62475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67349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555471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57725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2753746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57675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1942459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1317879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52774" y="600075"/>
          <a:ext cx="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2160653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2492502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57550" y="685800"/>
          <a:ext cx="8382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1752599</xdr:colOff>
      <xdr:row>6</xdr:row>
      <xdr:rowOff>161926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3218107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7" y="476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3338519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48200" y="1047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3218107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7" y="6191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3338519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48200" y="6762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912876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10124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3641952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43450" y="666750"/>
          <a:ext cx="6221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2596012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43400" y="685800"/>
          <a:ext cx="4677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1829822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14750" y="704850"/>
          <a:ext cx="4470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1246632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38499" y="600075"/>
          <a:ext cx="2987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2038731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86201" y="619124"/>
          <a:ext cx="493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1562862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95675" y="685800"/>
          <a:ext cx="12161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1162813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3366136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1" y="676275"/>
          <a:ext cx="7429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2828925</xdr:colOff>
      <xdr:row>6</xdr:row>
      <xdr:rowOff>171450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52875" y="685800"/>
          <a:ext cx="7524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4278811</xdr:colOff>
      <xdr:row>0</xdr:row>
      <xdr:rowOff>48006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67252" y="47625"/>
          <a:ext cx="189755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4417511</xdr:colOff>
      <xdr:row>0</xdr:row>
      <xdr:rowOff>107711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14875" y="104775"/>
          <a:ext cx="1988636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4278811</xdr:colOff>
      <xdr:row>3</xdr:row>
      <xdr:rowOff>48006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67252" y="619125"/>
          <a:ext cx="189755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4417511</xdr:colOff>
      <xdr:row>3</xdr:row>
      <xdr:rowOff>107711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14875" y="676275"/>
          <a:ext cx="1988636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2111883</xdr:colOff>
      <xdr:row>3</xdr:row>
      <xdr:rowOff>156704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924549" y="723901"/>
          <a:ext cx="2921509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28929</xdr:colOff>
      <xdr:row>3</xdr:row>
      <xdr:rowOff>97917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10125" y="666750"/>
          <a:ext cx="195297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3537844</xdr:colOff>
      <xdr:row>3</xdr:row>
      <xdr:rowOff>117047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10075" y="685800"/>
          <a:ext cx="14137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2497334</xdr:colOff>
      <xdr:row>3</xdr:row>
      <xdr:rowOff>136699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781425" y="704850"/>
          <a:ext cx="1001909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1694688</xdr:colOff>
      <xdr:row>3</xdr:row>
      <xdr:rowOff>29337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05174" y="600075"/>
          <a:ext cx="675514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2779395</xdr:colOff>
      <xdr:row>3</xdr:row>
      <xdr:rowOff>48768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52876" y="619124"/>
          <a:ext cx="1112519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2129790</xdr:colOff>
      <xdr:row>3</xdr:row>
      <xdr:rowOff>116755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62350" y="685800"/>
          <a:ext cx="85344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1583437</xdr:colOff>
      <xdr:row>3</xdr:row>
      <xdr:rowOff>59818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38500" y="628650"/>
          <a:ext cx="630937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4326256</xdr:colOff>
      <xdr:row>3</xdr:row>
      <xdr:rowOff>107654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29126" y="676275"/>
          <a:ext cx="218313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3752469</xdr:colOff>
      <xdr:row>3</xdr:row>
      <xdr:rowOff>116967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62450" y="685800"/>
          <a:ext cx="167601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1943100</xdr:colOff>
      <xdr:row>2</xdr:row>
      <xdr:rowOff>19050</xdr:rowOff>
    </xdr:from>
    <xdr:to>
      <xdr:col>2</xdr:col>
      <xdr:colOff>2924175</xdr:colOff>
      <xdr:row>5</xdr:row>
      <xdr:rowOff>180975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29100" y="400050"/>
          <a:ext cx="9810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3394891</xdr:colOff>
      <xdr:row>0</xdr:row>
      <xdr:rowOff>46482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3518351</xdr:colOff>
      <xdr:row>0</xdr:row>
      <xdr:rowOff>101839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3394891</xdr:colOff>
      <xdr:row>3</xdr:row>
      <xdr:rowOff>46482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3518351</xdr:colOff>
      <xdr:row>3</xdr:row>
      <xdr:rowOff>101839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1184148</xdr:colOff>
      <xdr:row>3</xdr:row>
      <xdr:rowOff>148098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14974" y="723901"/>
          <a:ext cx="1360552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3829404</xdr:colOff>
      <xdr:row>3</xdr:row>
      <xdr:rowOff>92583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111782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2752984</xdr:colOff>
      <xdr:row>3</xdr:row>
      <xdr:rowOff>111553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47193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1941074</xdr:colOff>
      <xdr:row>3</xdr:row>
      <xdr:rowOff>130001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334397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1321308</xdr:colOff>
      <xdr:row>3</xdr:row>
      <xdr:rowOff>27813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227458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2162175</xdr:colOff>
      <xdr:row>3</xdr:row>
      <xdr:rowOff>46480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37185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1657350</xdr:colOff>
      <xdr:row>3</xdr:row>
      <xdr:rowOff>111845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28651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1232917</xdr:colOff>
      <xdr:row>3</xdr:row>
      <xdr:rowOff>54482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210313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3526156</xdr:colOff>
      <xdr:row>3</xdr:row>
      <xdr:rowOff>101896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2230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2</xdr:row>
      <xdr:rowOff>152400</xdr:rowOff>
    </xdr:from>
    <xdr:to>
      <xdr:col>2</xdr:col>
      <xdr:colOff>2705100</xdr:colOff>
      <xdr:row>5</xdr:row>
      <xdr:rowOff>161925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800475" y="533400"/>
          <a:ext cx="7715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Tabla1" displayName="Tabla1" ref="A11:E17" totalsRowShown="0" headerRowDxfId="1" tableBorderDxfId="0">
  <autoFilter ref="A11:E17"/>
  <tableColumns count="5">
    <tableColumn id="1" name="CODIGO DEL PROCESO " dataDxfId="6"/>
    <tableColumn id="2" name="FECHA " dataDxfId="5"/>
    <tableColumn id="3" name="DESCRIPCION DE LA COMPRAS " dataDxfId="4"/>
    <tableColumn id="4" name="OFERENTE" dataDxfId="3"/>
    <tableColumn id="5" name="MONTO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G14" sqref="G14"/>
    </sheetView>
  </sheetViews>
  <sheetFormatPr baseColWidth="10" defaultRowHeight="1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18" t="s">
        <v>0</v>
      </c>
      <c r="B8" s="118"/>
      <c r="C8" s="118"/>
      <c r="D8" s="118"/>
      <c r="E8" s="118"/>
      <c r="F8" s="118"/>
      <c r="G8" s="118"/>
    </row>
    <row r="9" spans="1:7" ht="15.75">
      <c r="A9" s="119" t="s">
        <v>1</v>
      </c>
      <c r="B9" s="119"/>
      <c r="C9" s="119"/>
      <c r="D9" s="119"/>
      <c r="E9" s="119"/>
      <c r="F9" s="119"/>
      <c r="G9" s="119"/>
    </row>
    <row r="10" spans="1:7" ht="15.75">
      <c r="A10" s="119" t="s">
        <v>2</v>
      </c>
      <c r="B10" s="119"/>
      <c r="C10" s="119"/>
      <c r="D10" s="119"/>
      <c r="E10" s="119"/>
      <c r="F10" s="119"/>
      <c r="G10" s="119"/>
    </row>
    <row r="11" spans="1:7" ht="15.75">
      <c r="A11" s="120" t="s">
        <v>3</v>
      </c>
      <c r="B11" s="120"/>
      <c r="C11" s="120"/>
      <c r="D11" s="120"/>
      <c r="E11" s="120"/>
      <c r="F11" s="120"/>
      <c r="G11" s="120"/>
    </row>
    <row r="12" spans="1:7" ht="15.75">
      <c r="A12" s="120" t="s">
        <v>12</v>
      </c>
      <c r="B12" s="120"/>
      <c r="C12" s="120"/>
      <c r="D12" s="120"/>
      <c r="E12" s="120"/>
      <c r="F12" s="120"/>
      <c r="G12" s="120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>
      <c r="A16" s="6"/>
      <c r="B16" s="9"/>
      <c r="C16" s="8"/>
      <c r="D16" s="6"/>
      <c r="E16" s="6"/>
      <c r="F16" s="6"/>
      <c r="G16" s="6"/>
    </row>
    <row r="17" spans="1:7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>
      <c r="A18" s="11"/>
      <c r="B18" s="14"/>
      <c r="C18" s="15"/>
      <c r="D18" s="11"/>
      <c r="E18" s="11"/>
      <c r="F18" s="11"/>
      <c r="G18" s="11"/>
    </row>
    <row r="19" spans="1:7">
      <c r="C19" s="16"/>
      <c r="D19" s="16"/>
    </row>
    <row r="22" spans="1:7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17"/>
  <sheetViews>
    <sheetView zoomScale="130" zoomScaleNormal="130" workbookViewId="0">
      <selection sqref="A1:E18"/>
    </sheetView>
  </sheetViews>
  <sheetFormatPr baseColWidth="10" defaultRowHeight="1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>
      <c r="A3" s="60"/>
      <c r="B3" s="60"/>
      <c r="C3" s="60"/>
      <c r="D3" s="60"/>
      <c r="E3" s="60"/>
    </row>
    <row r="4" spans="1:5">
      <c r="A4" s="60"/>
      <c r="B4" s="60"/>
      <c r="C4" s="60"/>
      <c r="D4" s="60"/>
      <c r="E4" s="60"/>
    </row>
    <row r="5" spans="1:5">
      <c r="A5" s="60"/>
      <c r="B5" s="60"/>
      <c r="C5" s="73" t="s">
        <v>211</v>
      </c>
      <c r="D5" s="62"/>
      <c r="E5" s="60"/>
    </row>
    <row r="6" spans="1:5">
      <c r="A6" s="134" t="s">
        <v>230</v>
      </c>
      <c r="B6" s="134"/>
      <c r="C6" s="134"/>
      <c r="D6" s="134"/>
      <c r="E6" s="134"/>
    </row>
    <row r="7" spans="1:5" ht="15.75" thickBot="1">
      <c r="A7" s="60"/>
      <c r="B7" s="60"/>
      <c r="C7" s="72" t="s">
        <v>229</v>
      </c>
      <c r="D7" s="63"/>
      <c r="E7" s="60"/>
    </row>
    <row r="8" spans="1:5" ht="15.75" thickBot="1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>
      <c r="A12" s="60"/>
      <c r="B12" s="60"/>
      <c r="C12" s="60"/>
      <c r="D12" s="69" t="s">
        <v>10</v>
      </c>
      <c r="E12" s="70">
        <f>SUM(E9:E11)</f>
        <v>262941.48</v>
      </c>
    </row>
    <row r="13" spans="1:5">
      <c r="A13" s="60"/>
      <c r="B13" s="60"/>
      <c r="C13" s="60"/>
      <c r="D13" s="60"/>
      <c r="E13" s="60"/>
    </row>
    <row r="14" spans="1:5">
      <c r="A14" s="20"/>
      <c r="B14" s="20"/>
      <c r="C14" s="20"/>
      <c r="D14" s="20"/>
      <c r="E14" s="20"/>
    </row>
    <row r="15" spans="1:5">
      <c r="A15" s="20"/>
      <c r="B15" s="20"/>
      <c r="C15" s="20"/>
      <c r="D15" s="20"/>
      <c r="E15" s="20"/>
    </row>
    <row r="17" spans="1:4">
      <c r="A17" s="133" t="s">
        <v>240</v>
      </c>
      <c r="B17" s="133"/>
      <c r="C17" s="133"/>
      <c r="D17" s="133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6:E24"/>
  <sheetViews>
    <sheetView topLeftCell="A2" workbookViewId="0">
      <selection activeCell="D15" sqref="D15"/>
    </sheetView>
  </sheetViews>
  <sheetFormatPr baseColWidth="10" defaultRowHeight="1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>
      <c r="A6" s="60"/>
      <c r="B6" s="60"/>
      <c r="C6" s="60"/>
      <c r="D6" s="60"/>
      <c r="E6" s="60"/>
    </row>
    <row r="7" spans="1:5">
      <c r="A7" s="60"/>
      <c r="B7" s="60"/>
      <c r="C7" s="60"/>
      <c r="D7" s="60"/>
      <c r="E7" s="60"/>
    </row>
    <row r="8" spans="1:5">
      <c r="A8" s="60"/>
      <c r="B8" s="60"/>
      <c r="C8" s="73" t="s">
        <v>211</v>
      </c>
      <c r="D8" s="62"/>
      <c r="E8" s="60"/>
    </row>
    <row r="9" spans="1:5">
      <c r="A9" s="134" t="s">
        <v>249</v>
      </c>
      <c r="B9" s="134"/>
      <c r="C9" s="134"/>
      <c r="D9" s="134"/>
      <c r="E9" s="134"/>
    </row>
    <row r="10" spans="1:5" ht="15.75" thickBot="1">
      <c r="A10" s="60"/>
      <c r="B10" s="60"/>
      <c r="C10" s="72" t="s">
        <v>229</v>
      </c>
      <c r="D10" s="63"/>
      <c r="E10" s="60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>
      <c r="A15" s="38"/>
      <c r="B15" s="38"/>
      <c r="C15" s="38"/>
      <c r="D15" s="46" t="s">
        <v>10</v>
      </c>
      <c r="E15" s="85">
        <f>SUM(E13:E14)</f>
        <v>159571</v>
      </c>
    </row>
    <row r="16" spans="1:5">
      <c r="A16" s="60"/>
      <c r="B16" s="60"/>
      <c r="C16" s="60"/>
      <c r="D16" s="60"/>
      <c r="E16" s="60"/>
    </row>
    <row r="17" spans="1:5">
      <c r="A17" s="20"/>
      <c r="B17" s="20"/>
      <c r="C17" s="20"/>
      <c r="D17" s="20"/>
      <c r="E17" s="20"/>
    </row>
    <row r="18" spans="1:5">
      <c r="A18" s="20"/>
      <c r="B18" s="20"/>
      <c r="C18" s="20"/>
      <c r="D18" s="20"/>
      <c r="E18" s="20"/>
    </row>
    <row r="20" spans="1:5">
      <c r="A20" s="135" t="s">
        <v>250</v>
      </c>
      <c r="B20" s="135"/>
      <c r="C20" s="135"/>
      <c r="D20" s="135"/>
    </row>
    <row r="24" spans="1: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topLeftCell="A2" workbookViewId="0">
      <selection activeCell="A2" sqref="A2:E26"/>
    </sheetView>
  </sheetViews>
  <sheetFormatPr baseColWidth="10" defaultRowHeight="1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  <row r="9" spans="1:5" s="89" customFormat="1" ht="13.5" customHeight="1">
      <c r="A9" s="38"/>
      <c r="B9" s="38"/>
      <c r="C9" s="90" t="s">
        <v>253</v>
      </c>
      <c r="D9" s="91"/>
      <c r="E9" s="38"/>
    </row>
    <row r="10" spans="1:5" s="89" customFormat="1">
      <c r="A10" s="136" t="s">
        <v>261</v>
      </c>
      <c r="B10" s="136"/>
      <c r="C10" s="136"/>
      <c r="D10" s="136"/>
      <c r="E10" s="136"/>
    </row>
    <row r="11" spans="1:5" ht="15.75" thickBot="1">
      <c r="A11" s="38"/>
      <c r="B11" s="38"/>
      <c r="C11" s="90" t="s">
        <v>229</v>
      </c>
      <c r="D11" s="92"/>
      <c r="E11" s="38"/>
    </row>
    <row r="12" spans="1:5" ht="15.75" thickBot="1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>
      <c r="A17" s="38"/>
      <c r="B17" s="38"/>
      <c r="C17" s="38"/>
      <c r="D17" s="95" t="s">
        <v>10</v>
      </c>
      <c r="E17" s="96">
        <f>SUM(E13:E16)</f>
        <v>413792.96</v>
      </c>
    </row>
    <row r="18" spans="1:7">
      <c r="A18" s="38"/>
      <c r="B18" s="38"/>
      <c r="C18" s="38"/>
      <c r="D18" s="38"/>
      <c r="E18" s="38"/>
    </row>
    <row r="19" spans="1:7">
      <c r="A19" s="93"/>
      <c r="B19" s="94"/>
      <c r="C19" s="93"/>
      <c r="D19" s="93"/>
      <c r="E19" s="98"/>
    </row>
    <row r="20" spans="1:7">
      <c r="A20" s="93"/>
      <c r="B20" s="94"/>
      <c r="C20" s="93"/>
      <c r="D20" s="93"/>
      <c r="E20" s="98"/>
    </row>
    <row r="21" spans="1:7">
      <c r="A21" s="93"/>
      <c r="B21" s="94"/>
      <c r="C21" s="93"/>
      <c r="D21" s="93"/>
      <c r="E21" s="98"/>
    </row>
    <row r="22" spans="1:7">
      <c r="A22" s="93"/>
      <c r="B22" s="94"/>
      <c r="C22" s="93"/>
      <c r="D22" s="93"/>
      <c r="E22" s="98"/>
    </row>
    <row r="23" spans="1:7">
      <c r="A23" s="38"/>
      <c r="B23" s="38"/>
      <c r="C23" s="38"/>
      <c r="D23" s="38"/>
      <c r="E23" s="38"/>
    </row>
    <row r="24" spans="1:7">
      <c r="A24" s="38"/>
      <c r="B24" s="38"/>
      <c r="C24" s="38"/>
      <c r="D24" s="38"/>
      <c r="E24" s="38"/>
    </row>
    <row r="25" spans="1:7">
      <c r="A25" s="137" t="s">
        <v>250</v>
      </c>
      <c r="B25" s="137"/>
      <c r="C25" s="137"/>
      <c r="D25" s="137"/>
      <c r="E25" s="38"/>
      <c r="F25" s="71"/>
      <c r="G25" s="71"/>
    </row>
    <row r="26" spans="1:7">
      <c r="A26" s="38"/>
      <c r="B26" s="38"/>
      <c r="C26" s="38"/>
      <c r="D26" s="38"/>
      <c r="E26" s="38"/>
    </row>
    <row r="27" spans="1:7">
      <c r="A27" s="38"/>
      <c r="B27" s="38"/>
      <c r="C27" s="38"/>
      <c r="D27" s="38"/>
      <c r="E27" s="38"/>
    </row>
    <row r="28" spans="1:7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I18" sqref="I18"/>
    </sheetView>
  </sheetViews>
  <sheetFormatPr baseColWidth="10" defaultRowHeight="1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99" t="s">
        <v>253</v>
      </c>
      <c r="D8" s="91"/>
      <c r="E8" s="38"/>
    </row>
    <row r="9" spans="1:5">
      <c r="A9" s="136" t="s">
        <v>265</v>
      </c>
      <c r="B9" s="136"/>
      <c r="C9" s="136"/>
      <c r="D9" s="136"/>
      <c r="E9" s="136"/>
    </row>
    <row r="10" spans="1:5" ht="15.75" thickBot="1">
      <c r="A10" s="38"/>
      <c r="B10" s="38"/>
      <c r="C10" s="99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>
      <c r="A15" s="38"/>
      <c r="B15" s="38"/>
      <c r="C15" s="38"/>
      <c r="D15" s="95" t="s">
        <v>10</v>
      </c>
      <c r="E15" s="96">
        <f>SUM(E12:E14)</f>
        <v>304268.5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93"/>
      <c r="B19" s="94"/>
      <c r="C19" s="93"/>
      <c r="D19" s="93"/>
      <c r="E19" s="98"/>
    </row>
    <row r="20" spans="1:5">
      <c r="A20" s="93"/>
      <c r="B20" s="94"/>
      <c r="C20" s="93"/>
      <c r="D20" s="93"/>
      <c r="E20" s="98"/>
    </row>
    <row r="21" spans="1:5">
      <c r="A21" s="38"/>
      <c r="B21" s="38"/>
      <c r="C21" s="38"/>
      <c r="D21" s="38"/>
      <c r="E21" s="38"/>
    </row>
    <row r="22" spans="1:5">
      <c r="A22" s="38"/>
      <c r="B22" s="38"/>
      <c r="C22" s="38"/>
      <c r="D22" s="38"/>
      <c r="E22" s="38"/>
    </row>
    <row r="23" spans="1:5">
      <c r="A23" s="137" t="s">
        <v>250</v>
      </c>
      <c r="B23" s="137"/>
      <c r="C23" s="137"/>
      <c r="D23" s="137"/>
      <c r="E23" s="38"/>
    </row>
    <row r="24" spans="1: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E29"/>
  <sheetViews>
    <sheetView workbookViewId="0">
      <selection activeCell="D5" sqref="D5"/>
    </sheetView>
  </sheetViews>
  <sheetFormatPr baseColWidth="10" defaultRowHeight="1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1" t="s">
        <v>275</v>
      </c>
      <c r="D8" s="91"/>
      <c r="E8" s="38"/>
    </row>
    <row r="9" spans="1:5">
      <c r="A9" s="71" t="s">
        <v>274</v>
      </c>
      <c r="B9" s="71"/>
      <c r="C9" s="71"/>
    </row>
    <row r="10" spans="1:5" ht="15.75" thickBot="1">
      <c r="A10" s="38"/>
      <c r="B10" s="38"/>
      <c r="C10" s="10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>
      <c r="A18" s="38"/>
      <c r="B18" s="38"/>
      <c r="C18" s="38"/>
      <c r="D18" s="95" t="s">
        <v>10</v>
      </c>
      <c r="E18" s="96">
        <f>SUM(E12:E16)</f>
        <v>179512.5</v>
      </c>
    </row>
    <row r="28" spans="1:5">
      <c r="B28" s="137" t="s">
        <v>282</v>
      </c>
      <c r="C28" s="137"/>
      <c r="D28" s="137"/>
      <c r="E28" s="137"/>
    </row>
    <row r="29" spans="1: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28"/>
  <sheetViews>
    <sheetView workbookViewId="0">
      <selection activeCell="B16" sqref="B16"/>
    </sheetView>
  </sheetViews>
  <sheetFormatPr baseColWidth="10" defaultRowHeight="1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>
      <c r="A4" s="38"/>
      <c r="B4" s="38"/>
      <c r="C4" s="38"/>
      <c r="D4" s="38"/>
      <c r="E4" s="38"/>
    </row>
    <row r="5" spans="1:6">
      <c r="A5" s="38"/>
      <c r="B5" s="38"/>
      <c r="C5" s="38"/>
      <c r="D5" s="38"/>
      <c r="E5" s="38"/>
    </row>
    <row r="6" spans="1:6">
      <c r="A6" s="38"/>
      <c r="B6" s="38"/>
      <c r="C6" s="38"/>
      <c r="D6" s="38"/>
      <c r="E6" s="38"/>
    </row>
    <row r="7" spans="1:6">
      <c r="A7" s="38"/>
      <c r="B7" s="38"/>
      <c r="C7" s="38"/>
      <c r="D7" s="38"/>
      <c r="E7" s="38"/>
    </row>
    <row r="8" spans="1:6">
      <c r="A8" s="38"/>
      <c r="B8" s="38"/>
      <c r="C8" s="104" t="s">
        <v>275</v>
      </c>
      <c r="D8" s="91"/>
      <c r="E8" s="38"/>
    </row>
    <row r="9" spans="1:6" s="71" customFormat="1">
      <c r="A9" s="71" t="s">
        <v>305</v>
      </c>
      <c r="D9" s="71" t="s">
        <v>309</v>
      </c>
      <c r="F9" s="106"/>
    </row>
    <row r="10" spans="1:6" ht="15.75" thickBot="1">
      <c r="A10" s="38"/>
      <c r="B10" s="38"/>
      <c r="C10" s="103" t="s">
        <v>229</v>
      </c>
      <c r="D10" s="92"/>
      <c r="E10" s="38"/>
      <c r="F10" s="106"/>
    </row>
    <row r="11" spans="1:6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>
      <c r="D20" s="95" t="s">
        <v>10</v>
      </c>
      <c r="E20" s="96">
        <f>SUM(E12:E19)</f>
        <v>1059603.28</v>
      </c>
    </row>
    <row r="27" spans="1:5">
      <c r="A27" s="138" t="s">
        <v>304</v>
      </c>
      <c r="B27" s="138"/>
      <c r="C27" s="138"/>
      <c r="D27" s="138"/>
      <c r="E27" s="138"/>
    </row>
    <row r="28" spans="1: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1"/>
    </sheetView>
  </sheetViews>
  <sheetFormatPr baseColWidth="10" defaultRowHeight="1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5" t="s">
        <v>253</v>
      </c>
      <c r="D8" s="91"/>
      <c r="E8" s="38"/>
    </row>
    <row r="9" spans="1:5">
      <c r="A9" s="136" t="s">
        <v>316</v>
      </c>
      <c r="B9" s="136"/>
      <c r="C9" s="136"/>
      <c r="D9" s="136"/>
      <c r="E9" s="136"/>
    </row>
    <row r="10" spans="1:5" ht="15.75" thickBot="1">
      <c r="A10" s="38"/>
      <c r="B10" s="38"/>
      <c r="C10" s="105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>
      <c r="A15" s="38"/>
      <c r="B15" s="38"/>
      <c r="C15" s="38"/>
      <c r="D15" s="95" t="s">
        <v>10</v>
      </c>
      <c r="E15" s="96">
        <f>SUM(E12:E14)</f>
        <v>240698.43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37" t="s">
        <v>250</v>
      </c>
      <c r="B21" s="137"/>
      <c r="C21" s="137"/>
      <c r="D21" s="137"/>
      <c r="E21" s="38"/>
    </row>
    <row r="22" spans="1: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2" sqref="A12"/>
    </sheetView>
  </sheetViews>
  <sheetFormatPr baseColWidth="10" defaultRowHeight="15"/>
  <cols>
    <col min="1" max="1" width="19.42578125" customWidth="1"/>
    <col min="2" max="2" width="13.85546875" customWidth="1"/>
    <col min="3" max="3" width="38.85546875" customWidth="1"/>
    <col min="4" max="4" width="22" bestFit="1" customWidth="1"/>
    <col min="5" max="5" width="13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07" t="s">
        <v>253</v>
      </c>
      <c r="D8" s="110"/>
      <c r="E8" s="109"/>
    </row>
    <row r="9" spans="1:5">
      <c r="A9" s="136" t="s">
        <v>321</v>
      </c>
      <c r="B9" s="136"/>
      <c r="C9" s="136"/>
      <c r="D9" s="136"/>
      <c r="E9" s="136"/>
    </row>
    <row r="10" spans="1:5" ht="15.75" thickBot="1">
      <c r="A10" s="38"/>
      <c r="B10" s="38"/>
      <c r="C10" s="107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319</v>
      </c>
      <c r="B12" s="100">
        <v>44656</v>
      </c>
      <c r="C12" s="79" t="s">
        <v>320</v>
      </c>
      <c r="D12" s="79" t="s">
        <v>248</v>
      </c>
      <c r="E12" s="81">
        <v>7788</v>
      </c>
    </row>
    <row r="13" spans="1:5">
      <c r="A13" s="79" t="s">
        <v>317</v>
      </c>
      <c r="B13" s="100">
        <v>44679</v>
      </c>
      <c r="C13" s="79" t="s">
        <v>318</v>
      </c>
      <c r="D13" s="79" t="s">
        <v>137</v>
      </c>
      <c r="E13" s="81">
        <v>38376</v>
      </c>
    </row>
    <row r="14" spans="1:5">
      <c r="A14" s="38"/>
      <c r="B14" s="38"/>
      <c r="C14" s="38"/>
      <c r="D14" s="95" t="s">
        <v>10</v>
      </c>
      <c r="E14" s="96">
        <f>SUM(E12:E13)</f>
        <v>46164</v>
      </c>
    </row>
    <row r="15" spans="1:5">
      <c r="A15" s="38"/>
      <c r="B15" s="38"/>
      <c r="C15" s="38"/>
      <c r="D15" s="38"/>
      <c r="E15" s="38"/>
    </row>
    <row r="16" spans="1:5">
      <c r="A16" s="93"/>
      <c r="B16" s="94"/>
      <c r="C16" s="93"/>
      <c r="D16" s="93"/>
      <c r="E16" s="98"/>
    </row>
    <row r="17" spans="1:5">
      <c r="A17" s="93"/>
      <c r="B17" s="94"/>
      <c r="C17" s="93"/>
      <c r="D17" s="93"/>
      <c r="E17" s="98"/>
    </row>
    <row r="18" spans="1:5">
      <c r="A18" s="38"/>
      <c r="B18" s="38"/>
      <c r="C18" s="38"/>
      <c r="D18" s="38"/>
      <c r="E18" s="38"/>
    </row>
    <row r="19" spans="1:5">
      <c r="A19" s="38"/>
      <c r="B19" s="38"/>
      <c r="C19" s="38"/>
      <c r="D19" s="38"/>
      <c r="E19" s="38"/>
    </row>
    <row r="20" spans="1:5">
      <c r="A20" s="137" t="s">
        <v>250</v>
      </c>
      <c r="B20" s="137"/>
      <c r="C20" s="137"/>
      <c r="D20" s="137"/>
      <c r="E20" s="38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21" sqref="A21:D21"/>
    </sheetView>
  </sheetViews>
  <sheetFormatPr baseColWidth="10" defaultRowHeight="15"/>
  <cols>
    <col min="1" max="1" width="18" customWidth="1"/>
    <col min="2" max="2" width="10.140625" customWidth="1"/>
    <col min="3" max="3" width="61.28515625" customWidth="1"/>
    <col min="4" max="4" width="32.140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08" t="s">
        <v>253</v>
      </c>
      <c r="D8" s="110"/>
      <c r="E8" s="109"/>
    </row>
    <row r="9" spans="1:5">
      <c r="A9" s="136" t="s">
        <v>329</v>
      </c>
      <c r="B9" s="136"/>
      <c r="C9" s="136"/>
      <c r="D9" s="136"/>
      <c r="E9" s="136"/>
    </row>
    <row r="10" spans="1:5" ht="15.75" thickBot="1">
      <c r="A10" s="38"/>
      <c r="B10" s="38"/>
      <c r="C10" s="108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322</v>
      </c>
      <c r="B12" s="100">
        <v>44687</v>
      </c>
      <c r="C12" s="79" t="s">
        <v>323</v>
      </c>
      <c r="D12" s="79" t="s">
        <v>259</v>
      </c>
      <c r="E12" s="81">
        <v>147500</v>
      </c>
    </row>
    <row r="13" spans="1:5">
      <c r="A13" s="79" t="s">
        <v>324</v>
      </c>
      <c r="B13" s="100">
        <v>44687</v>
      </c>
      <c r="C13" s="79" t="s">
        <v>326</v>
      </c>
      <c r="D13" s="79" t="s">
        <v>327</v>
      </c>
      <c r="E13" s="81">
        <v>113280</v>
      </c>
    </row>
    <row r="14" spans="1:5">
      <c r="A14" s="79" t="s">
        <v>325</v>
      </c>
      <c r="B14" s="100">
        <v>44706</v>
      </c>
      <c r="C14" s="79" t="s">
        <v>328</v>
      </c>
      <c r="D14" s="79" t="s">
        <v>267</v>
      </c>
      <c r="E14" s="81">
        <v>48708</v>
      </c>
    </row>
    <row r="15" spans="1:5">
      <c r="A15" s="38"/>
      <c r="B15" s="38"/>
      <c r="C15" s="38"/>
      <c r="D15" s="95" t="s">
        <v>10</v>
      </c>
      <c r="E15" s="96">
        <f>SUM(E12:E14)</f>
        <v>309488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37" t="s">
        <v>250</v>
      </c>
      <c r="B21" s="137"/>
      <c r="C21" s="137"/>
      <c r="D21" s="137"/>
      <c r="E21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7"/>
    </sheetView>
  </sheetViews>
  <sheetFormatPr baseColWidth="10" defaultRowHeight="15"/>
  <cols>
    <col min="1" max="1" width="22" customWidth="1"/>
    <col min="2" max="2" width="12.28515625" customWidth="1"/>
    <col min="3" max="3" width="66.7109375" customWidth="1"/>
    <col min="4" max="4" width="37.7109375" customWidth="1"/>
    <col min="5" max="5" width="14.855468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2" t="s">
        <v>253</v>
      </c>
      <c r="D8" s="110"/>
      <c r="E8" s="109"/>
    </row>
    <row r="9" spans="1:5">
      <c r="A9" s="136" t="s">
        <v>342</v>
      </c>
      <c r="B9" s="136"/>
      <c r="C9" s="136"/>
      <c r="D9" s="136"/>
      <c r="E9" s="136"/>
    </row>
    <row r="10" spans="1:5">
      <c r="A10" s="38"/>
      <c r="B10" s="38"/>
      <c r="C10" s="112" t="s">
        <v>229</v>
      </c>
      <c r="D10" s="92"/>
      <c r="E10" s="38"/>
    </row>
    <row r="11" spans="1:5">
      <c r="A11" s="139" t="s">
        <v>213</v>
      </c>
      <c r="B11" s="140" t="s">
        <v>214</v>
      </c>
      <c r="C11" s="140" t="s">
        <v>215</v>
      </c>
      <c r="D11" s="140" t="s">
        <v>7</v>
      </c>
      <c r="E11" s="140" t="s">
        <v>216</v>
      </c>
    </row>
    <row r="12" spans="1:5">
      <c r="A12" s="141" t="s">
        <v>343</v>
      </c>
      <c r="B12" s="142">
        <v>44720</v>
      </c>
      <c r="C12" s="141" t="s">
        <v>344</v>
      </c>
      <c r="D12" s="141" t="s">
        <v>122</v>
      </c>
      <c r="E12" s="143">
        <v>165000</v>
      </c>
    </row>
    <row r="13" spans="1:5">
      <c r="A13" s="141" t="s">
        <v>345</v>
      </c>
      <c r="B13" s="142">
        <v>44721</v>
      </c>
      <c r="C13" s="141" t="s">
        <v>346</v>
      </c>
      <c r="D13" s="141" t="s">
        <v>347</v>
      </c>
      <c r="E13" s="143">
        <v>71862</v>
      </c>
    </row>
    <row r="14" spans="1:5">
      <c r="A14" s="141" t="s">
        <v>348</v>
      </c>
      <c r="B14" s="142">
        <v>44721</v>
      </c>
      <c r="C14" s="141" t="s">
        <v>349</v>
      </c>
      <c r="D14" s="141" t="s">
        <v>350</v>
      </c>
      <c r="E14" s="143">
        <v>21000</v>
      </c>
    </row>
    <row r="15" spans="1:5">
      <c r="A15" s="141" t="s">
        <v>351</v>
      </c>
      <c r="B15" s="142">
        <v>44736</v>
      </c>
      <c r="C15" s="141" t="s">
        <v>352</v>
      </c>
      <c r="D15" s="141" t="s">
        <v>259</v>
      </c>
      <c r="E15" s="143">
        <v>163430</v>
      </c>
    </row>
    <row r="16" spans="1:5">
      <c r="A16" s="141" t="s">
        <v>353</v>
      </c>
      <c r="B16" s="142">
        <v>44739</v>
      </c>
      <c r="C16" s="141" t="s">
        <v>354</v>
      </c>
      <c r="D16" s="144" t="s">
        <v>355</v>
      </c>
      <c r="E16" s="143">
        <v>98183.89</v>
      </c>
    </row>
    <row r="17" spans="1:5">
      <c r="A17" s="141"/>
      <c r="B17" s="145"/>
      <c r="C17" s="141"/>
      <c r="D17" s="146" t="s">
        <v>340</v>
      </c>
      <c r="E17" s="147">
        <f>SUM(E12:E16)</f>
        <v>519475.89</v>
      </c>
    </row>
    <row r="18" spans="1:5">
      <c r="A18" s="52"/>
      <c r="B18" s="52"/>
      <c r="C18" s="52"/>
    </row>
    <row r="23" spans="1:5">
      <c r="A23" s="148" t="s">
        <v>356</v>
      </c>
      <c r="B23" s="148"/>
      <c r="C23" s="149"/>
      <c r="D23" s="148" t="s">
        <v>357</v>
      </c>
      <c r="E23" s="148"/>
    </row>
    <row r="24" spans="1:5">
      <c r="A24" s="52"/>
      <c r="B24" s="52"/>
      <c r="C24" s="52"/>
      <c r="D24" s="52"/>
      <c r="E24" s="52"/>
    </row>
  </sheetData>
  <mergeCells count="3">
    <mergeCell ref="A9:E9"/>
    <mergeCell ref="A23:B23"/>
    <mergeCell ref="D23:E2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7" sqref="E7"/>
    </sheetView>
  </sheetViews>
  <sheetFormatPr baseColWidth="10" defaultRowHeight="1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18" t="s">
        <v>0</v>
      </c>
      <c r="B8" s="118"/>
      <c r="C8" s="118"/>
      <c r="D8" s="118"/>
      <c r="E8" s="118"/>
      <c r="F8" s="118"/>
      <c r="G8" s="118"/>
    </row>
    <row r="9" spans="1:7" ht="15.75">
      <c r="A9" s="119" t="s">
        <v>1</v>
      </c>
      <c r="B9" s="119"/>
      <c r="C9" s="119"/>
      <c r="D9" s="119"/>
      <c r="E9" s="119"/>
      <c r="F9" s="119"/>
      <c r="G9" s="119"/>
    </row>
    <row r="10" spans="1:7" ht="15.75">
      <c r="A10" s="119" t="s">
        <v>2</v>
      </c>
      <c r="B10" s="119"/>
      <c r="C10" s="119"/>
      <c r="D10" s="119"/>
      <c r="E10" s="119"/>
      <c r="F10" s="119"/>
      <c r="G10" s="119"/>
    </row>
    <row r="11" spans="1:7" ht="15.75">
      <c r="A11" s="120" t="s">
        <v>3</v>
      </c>
      <c r="B11" s="120"/>
      <c r="C11" s="120"/>
      <c r="D11" s="120"/>
      <c r="E11" s="120"/>
      <c r="F11" s="120"/>
      <c r="G11" s="120"/>
    </row>
    <row r="12" spans="1:7" ht="15.75">
      <c r="A12" s="120" t="s">
        <v>33</v>
      </c>
      <c r="B12" s="120"/>
      <c r="C12" s="120"/>
      <c r="D12" s="120"/>
      <c r="E12" s="120"/>
      <c r="F12" s="120"/>
      <c r="G12" s="120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>
      <c r="A20" s="11"/>
      <c r="B20" s="14"/>
      <c r="C20" s="15"/>
      <c r="D20" s="11"/>
      <c r="E20" s="11"/>
      <c r="F20" s="11"/>
      <c r="G20" s="11"/>
    </row>
    <row r="21" spans="1:7">
      <c r="C21" s="16"/>
      <c r="D21" s="16"/>
    </row>
    <row r="24" spans="1:7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C17" sqref="C17"/>
    </sheetView>
  </sheetViews>
  <sheetFormatPr baseColWidth="10" defaultRowHeight="15"/>
  <cols>
    <col min="1" max="1" width="17.85546875" customWidth="1"/>
    <col min="2" max="2" width="10.140625" customWidth="1"/>
    <col min="3" max="3" width="61.28515625" customWidth="1"/>
    <col min="4" max="4" width="45.28515625" customWidth="1"/>
    <col min="5" max="5" width="13.855468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1" t="s">
        <v>253</v>
      </c>
      <c r="D8" s="110"/>
      <c r="E8" s="109"/>
    </row>
    <row r="9" spans="1:5">
      <c r="A9" s="136" t="s">
        <v>341</v>
      </c>
      <c r="B9" s="136"/>
      <c r="C9" s="136"/>
      <c r="D9" s="136"/>
      <c r="E9" s="136"/>
    </row>
    <row r="10" spans="1:5" ht="15.75" thickBot="1">
      <c r="A10" s="38"/>
      <c r="B10" s="38"/>
      <c r="C10" s="11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>
      <c r="A12" s="113" t="s">
        <v>331</v>
      </c>
      <c r="B12" s="114">
        <v>44747</v>
      </c>
      <c r="C12" s="115" t="s">
        <v>332</v>
      </c>
      <c r="D12" s="113" t="s">
        <v>333</v>
      </c>
      <c r="E12" s="81">
        <v>118811</v>
      </c>
    </row>
    <row r="13" spans="1:5">
      <c r="A13" s="113" t="s">
        <v>334</v>
      </c>
      <c r="B13" s="100">
        <v>44749</v>
      </c>
      <c r="C13" s="79" t="s">
        <v>328</v>
      </c>
      <c r="D13" s="79" t="s">
        <v>267</v>
      </c>
      <c r="E13" s="81">
        <v>38376</v>
      </c>
    </row>
    <row r="14" spans="1:5">
      <c r="A14" s="113" t="s">
        <v>330</v>
      </c>
      <c r="B14" s="100">
        <v>44754</v>
      </c>
      <c r="C14" s="79" t="s">
        <v>336</v>
      </c>
      <c r="D14" s="79" t="s">
        <v>337</v>
      </c>
      <c r="E14" s="81">
        <v>130546.35</v>
      </c>
    </row>
    <row r="15" spans="1:5">
      <c r="A15" s="113" t="s">
        <v>335</v>
      </c>
      <c r="B15" s="100">
        <v>44761</v>
      </c>
      <c r="C15" s="79" t="s">
        <v>338</v>
      </c>
      <c r="D15" s="79" t="s">
        <v>339</v>
      </c>
      <c r="E15" s="81">
        <v>162689.34</v>
      </c>
    </row>
    <row r="16" spans="1:5">
      <c r="D16" s="117" t="s">
        <v>340</v>
      </c>
      <c r="E16" s="116">
        <f>SUM(E12:E15)</f>
        <v>450422.68999999994</v>
      </c>
    </row>
    <row r="22" spans="1:4">
      <c r="A22" s="137" t="s">
        <v>250</v>
      </c>
      <c r="B22" s="137"/>
      <c r="C22" s="137"/>
      <c r="D22" s="137"/>
    </row>
  </sheetData>
  <mergeCells count="2">
    <mergeCell ref="A9:E9"/>
    <mergeCell ref="A22:D22"/>
  </mergeCells>
  <pageMargins left="0.4" right="0.33" top="0.74803149606299213" bottom="0.74803149606299213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D32" sqref="D32"/>
    </sheetView>
  </sheetViews>
  <sheetFormatPr baseColWidth="10" defaultRowHeight="1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>
      <c r="A6" s="122" t="s">
        <v>0</v>
      </c>
      <c r="B6" s="122"/>
      <c r="C6" s="122"/>
      <c r="D6" s="122"/>
      <c r="E6" s="122"/>
      <c r="F6" s="122"/>
      <c r="G6" s="122"/>
      <c r="H6" s="30"/>
      <c r="I6" s="20"/>
      <c r="J6" s="20"/>
    </row>
    <row r="7" spans="1:10">
      <c r="A7" s="122" t="s">
        <v>1</v>
      </c>
      <c r="B7" s="122"/>
      <c r="C7" s="122"/>
      <c r="D7" s="122"/>
      <c r="E7" s="122"/>
      <c r="F7" s="122"/>
      <c r="G7" s="122"/>
      <c r="H7" s="30"/>
      <c r="I7" s="20"/>
      <c r="J7" s="20"/>
    </row>
    <row r="8" spans="1:10">
      <c r="A8" s="122" t="s">
        <v>2</v>
      </c>
      <c r="B8" s="122"/>
      <c r="C8" s="122"/>
      <c r="D8" s="122"/>
      <c r="E8" s="122"/>
      <c r="F8" s="122"/>
      <c r="G8" s="122"/>
      <c r="H8" s="30"/>
      <c r="I8" s="20"/>
      <c r="J8" s="20"/>
    </row>
    <row r="9" spans="1:10">
      <c r="A9" s="123" t="s">
        <v>3</v>
      </c>
      <c r="B9" s="123"/>
      <c r="C9" s="123"/>
      <c r="D9" s="123"/>
      <c r="E9" s="123"/>
      <c r="F9" s="123"/>
      <c r="G9" s="123"/>
      <c r="H9" s="31"/>
      <c r="I9" s="20"/>
      <c r="J9" s="20"/>
    </row>
    <row r="10" spans="1:10">
      <c r="A10" s="124" t="s">
        <v>43</v>
      </c>
      <c r="B10" s="124"/>
      <c r="C10" s="124"/>
      <c r="D10" s="124"/>
      <c r="E10" s="124"/>
      <c r="F10" s="124"/>
      <c r="G10" s="124"/>
      <c r="H10" s="31"/>
      <c r="I10" s="20"/>
      <c r="J10" s="20"/>
    </row>
    <row r="11" spans="1:10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H25" s="20"/>
      <c r="I25" s="20"/>
      <c r="J25" s="20"/>
    </row>
    <row r="27" spans="1:10">
      <c r="A27" s="121" t="s">
        <v>71</v>
      </c>
      <c r="B27" s="121"/>
      <c r="C27" s="121"/>
      <c r="D27" s="121"/>
      <c r="E27" s="121" t="s">
        <v>72</v>
      </c>
      <c r="F27" s="121"/>
      <c r="G27" s="121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topLeftCell="A4" workbookViewId="0">
      <selection activeCell="A25" sqref="A25:G25"/>
    </sheetView>
  </sheetViews>
  <sheetFormatPr baseColWidth="10" defaultRowHeight="1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>
      <c r="A2" s="38"/>
      <c r="B2" s="38"/>
      <c r="C2" s="39"/>
      <c r="D2" s="38"/>
      <c r="E2" s="38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38"/>
      <c r="B4" s="38"/>
      <c r="C4" s="38"/>
      <c r="D4" s="38"/>
      <c r="E4" s="40"/>
      <c r="F4" s="38"/>
      <c r="G4" s="38"/>
    </row>
    <row r="5" spans="1:7">
      <c r="A5" s="41"/>
      <c r="B5" s="38"/>
      <c r="C5" s="38"/>
      <c r="D5" s="38"/>
      <c r="E5" s="41"/>
      <c r="F5" s="41"/>
      <c r="G5" s="41"/>
    </row>
    <row r="6" spans="1:7">
      <c r="A6" s="41"/>
      <c r="B6" s="41"/>
      <c r="C6" s="41"/>
      <c r="D6" s="41"/>
      <c r="E6" s="41"/>
      <c r="F6" s="41"/>
      <c r="G6" s="41"/>
    </row>
    <row r="7" spans="1:7">
      <c r="A7" s="41"/>
      <c r="B7" s="41"/>
      <c r="C7" s="41"/>
      <c r="D7" s="41"/>
      <c r="E7" s="41"/>
      <c r="F7" s="38"/>
      <c r="G7" s="38"/>
    </row>
    <row r="8" spans="1:7">
      <c r="A8" s="125" t="s">
        <v>0</v>
      </c>
      <c r="B8" s="125"/>
      <c r="C8" s="125"/>
      <c r="D8" s="125"/>
      <c r="E8" s="125"/>
      <c r="F8" s="125"/>
      <c r="G8" s="125"/>
    </row>
    <row r="9" spans="1:7">
      <c r="A9" s="125" t="s">
        <v>1</v>
      </c>
      <c r="B9" s="125"/>
      <c r="C9" s="125"/>
      <c r="D9" s="125"/>
      <c r="E9" s="125"/>
      <c r="F9" s="125"/>
      <c r="G9" s="125"/>
    </row>
    <row r="10" spans="1:7">
      <c r="A10" s="125" t="s">
        <v>2</v>
      </c>
      <c r="B10" s="125"/>
      <c r="C10" s="125"/>
      <c r="D10" s="125"/>
      <c r="E10" s="125"/>
      <c r="F10" s="125"/>
      <c r="G10" s="125"/>
    </row>
    <row r="11" spans="1:7">
      <c r="A11" s="126" t="s">
        <v>3</v>
      </c>
      <c r="B11" s="126"/>
      <c r="C11" s="126"/>
      <c r="D11" s="126"/>
      <c r="E11" s="126"/>
      <c r="F11" s="126"/>
      <c r="G11" s="126"/>
    </row>
    <row r="12" spans="1:7">
      <c r="A12" s="127" t="s">
        <v>79</v>
      </c>
      <c r="B12" s="127"/>
      <c r="C12" s="127"/>
      <c r="D12" s="127"/>
      <c r="E12" s="127"/>
      <c r="F12" s="127"/>
      <c r="G12" s="127"/>
    </row>
    <row r="13" spans="1:7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>
      <c r="A22" s="37"/>
      <c r="B22" s="47"/>
      <c r="C22" s="39"/>
      <c r="D22" s="37"/>
      <c r="E22" s="37"/>
      <c r="F22" s="37"/>
      <c r="G22" s="37"/>
    </row>
    <row r="23" spans="1:7">
      <c r="A23" s="38"/>
      <c r="B23" s="38"/>
      <c r="C23" s="38"/>
      <c r="D23" s="38"/>
      <c r="E23" s="38"/>
      <c r="F23" s="38"/>
      <c r="G23" s="38"/>
    </row>
    <row r="24" spans="1:7">
      <c r="A24" s="38"/>
      <c r="B24" s="38"/>
      <c r="C24" s="38"/>
      <c r="D24" s="38"/>
      <c r="E24" s="38"/>
      <c r="F24" s="38"/>
      <c r="G24" s="38"/>
    </row>
    <row r="25" spans="1:7">
      <c r="A25" s="121" t="s">
        <v>71</v>
      </c>
      <c r="B25" s="121"/>
      <c r="C25" s="121"/>
      <c r="D25" s="121"/>
      <c r="E25" s="121" t="s">
        <v>72</v>
      </c>
      <c r="F25" s="121"/>
      <c r="G25" s="121"/>
    </row>
    <row r="26" spans="1:7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topLeftCell="A9" workbookViewId="0">
      <selection activeCell="G12" sqref="G12"/>
    </sheetView>
  </sheetViews>
  <sheetFormatPr baseColWidth="10" defaultRowHeight="1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18"/>
      <c r="B6" s="118"/>
      <c r="C6" s="118"/>
      <c r="D6" s="118"/>
      <c r="E6" s="118"/>
      <c r="F6" s="118"/>
      <c r="G6" s="118"/>
    </row>
    <row r="7" spans="1:7">
      <c r="A7" s="118" t="s">
        <v>1</v>
      </c>
      <c r="B7" s="118"/>
      <c r="C7" s="118"/>
      <c r="D7" s="118"/>
      <c r="E7" s="118"/>
      <c r="F7" s="118"/>
      <c r="G7" s="118"/>
    </row>
    <row r="8" spans="1:7">
      <c r="A8" s="118" t="s">
        <v>2</v>
      </c>
      <c r="B8" s="118"/>
      <c r="C8" s="118"/>
      <c r="D8" s="118"/>
      <c r="E8" s="118"/>
      <c r="F8" s="118"/>
      <c r="G8" s="118"/>
    </row>
    <row r="9" spans="1:7">
      <c r="A9" s="130" t="s">
        <v>3</v>
      </c>
      <c r="B9" s="130"/>
      <c r="C9" s="130"/>
      <c r="D9" s="130"/>
      <c r="E9" s="130"/>
      <c r="F9" s="130"/>
      <c r="G9" s="130"/>
    </row>
    <row r="10" spans="1:7">
      <c r="A10" s="131" t="s">
        <v>132</v>
      </c>
      <c r="B10" s="131"/>
      <c r="C10" s="131"/>
      <c r="D10" s="131"/>
      <c r="E10" s="131"/>
      <c r="F10" s="131"/>
      <c r="G10" s="131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>
      <c r="A20" s="48"/>
      <c r="B20" s="49"/>
      <c r="C20" s="50"/>
      <c r="D20" s="51"/>
      <c r="E20" s="51"/>
      <c r="F20" s="51"/>
      <c r="G20" s="51"/>
    </row>
    <row r="21" spans="1:7">
      <c r="A21" s="48"/>
      <c r="B21" s="49"/>
      <c r="C21" s="50"/>
      <c r="D21" s="51"/>
      <c r="E21" s="51"/>
      <c r="F21" s="51"/>
      <c r="G21" s="51"/>
    </row>
    <row r="22" spans="1:7">
      <c r="A22" s="48"/>
      <c r="B22" s="49"/>
      <c r="C22" s="50"/>
      <c r="D22" s="51"/>
      <c r="E22" s="51"/>
      <c r="F22" s="51"/>
      <c r="G22" s="51"/>
    </row>
    <row r="23" spans="1:7">
      <c r="A23" s="48"/>
      <c r="B23" s="49"/>
      <c r="C23" s="50"/>
      <c r="D23" s="51"/>
      <c r="E23" s="51"/>
      <c r="F23" s="51"/>
      <c r="G23" s="51"/>
    </row>
    <row r="24" spans="1:7">
      <c r="A24" s="48"/>
      <c r="B24" s="49"/>
      <c r="C24" s="50"/>
      <c r="D24" s="51"/>
      <c r="E24" s="51"/>
      <c r="F24" s="51"/>
      <c r="G24" s="51"/>
    </row>
    <row r="25" spans="1:7">
      <c r="A25" s="129" t="s">
        <v>134</v>
      </c>
      <c r="B25" s="129"/>
      <c r="C25" s="129"/>
      <c r="F25" s="129" t="s">
        <v>133</v>
      </c>
      <c r="G25" s="129"/>
    </row>
    <row r="26" spans="1:7">
      <c r="A26" s="48"/>
      <c r="B26" s="49"/>
      <c r="C26" s="50"/>
      <c r="D26" s="128"/>
      <c r="E26" s="128"/>
      <c r="F26" s="51"/>
      <c r="G26" s="51"/>
    </row>
    <row r="27" spans="1:7">
      <c r="A27" s="48"/>
      <c r="B27" s="49"/>
      <c r="C27" s="50"/>
      <c r="D27" s="51"/>
      <c r="E27" s="51"/>
      <c r="F27" s="51"/>
      <c r="G27" s="51"/>
    </row>
    <row r="28" spans="1:7">
      <c r="A28" s="48"/>
      <c r="B28" s="49"/>
      <c r="C28" s="50"/>
      <c r="D28" s="51"/>
      <c r="E28" s="51"/>
      <c r="F28" s="51"/>
      <c r="G28" s="51"/>
    </row>
    <row r="29" spans="1:7">
      <c r="A29" s="48"/>
      <c r="B29" s="49"/>
      <c r="C29" s="50"/>
      <c r="D29" s="51"/>
      <c r="E29" s="51"/>
      <c r="F29" s="51"/>
      <c r="G29" s="51"/>
    </row>
    <row r="30" spans="1:7">
      <c r="A30" s="48"/>
      <c r="B30" s="49"/>
      <c r="C30" s="50"/>
      <c r="D30" s="51"/>
      <c r="E30" s="51"/>
      <c r="F30" s="51"/>
      <c r="G30" s="51"/>
    </row>
    <row r="31" spans="1:7">
      <c r="A31" s="48"/>
      <c r="B31" s="49"/>
      <c r="C31" s="50"/>
      <c r="D31" s="51"/>
      <c r="E31" s="51"/>
      <c r="F31" s="51"/>
      <c r="G31" s="51"/>
    </row>
    <row r="32" spans="1:7">
      <c r="A32" s="52"/>
      <c r="B32" s="52"/>
      <c r="C32" s="52"/>
      <c r="D32" s="52"/>
      <c r="E32" s="52"/>
    </row>
    <row r="33" spans="1:5">
      <c r="A33" s="52"/>
      <c r="B33" s="52"/>
      <c r="C33" s="52"/>
      <c r="D33" s="52"/>
      <c r="E33" s="52"/>
    </row>
    <row r="34" spans="1:5">
      <c r="A34" s="52"/>
      <c r="B34" s="52"/>
      <c r="C34" s="52"/>
      <c r="D34" s="52"/>
      <c r="E34" s="52"/>
    </row>
    <row r="35" spans="1: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"/>
  <sheetViews>
    <sheetView topLeftCell="A3" workbookViewId="0">
      <selection activeCell="G12" sqref="G12"/>
    </sheetView>
  </sheetViews>
  <sheetFormatPr baseColWidth="10" defaultRowHeight="1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18"/>
      <c r="B6" s="118"/>
      <c r="C6" s="118"/>
      <c r="D6" s="118"/>
      <c r="E6" s="118"/>
      <c r="F6" s="118"/>
      <c r="G6" s="118"/>
    </row>
    <row r="7" spans="1:7">
      <c r="A7" s="118" t="s">
        <v>1</v>
      </c>
      <c r="B7" s="118"/>
      <c r="C7" s="118"/>
      <c r="D7" s="118"/>
      <c r="E7" s="118"/>
      <c r="F7" s="118"/>
      <c r="G7" s="118"/>
    </row>
    <row r="8" spans="1:7">
      <c r="A8" s="118" t="s">
        <v>2</v>
      </c>
      <c r="B8" s="118"/>
      <c r="C8" s="118"/>
      <c r="D8" s="118"/>
      <c r="E8" s="118"/>
      <c r="F8" s="118"/>
      <c r="G8" s="118"/>
    </row>
    <row r="9" spans="1:7">
      <c r="A9" s="130" t="s">
        <v>3</v>
      </c>
      <c r="B9" s="130"/>
      <c r="C9" s="130"/>
      <c r="D9" s="130"/>
      <c r="E9" s="130"/>
      <c r="F9" s="130"/>
      <c r="G9" s="130"/>
    </row>
    <row r="10" spans="1:7">
      <c r="A10" s="131" t="s">
        <v>132</v>
      </c>
      <c r="B10" s="131"/>
      <c r="C10" s="131"/>
      <c r="D10" s="131"/>
      <c r="E10" s="131"/>
      <c r="F10" s="131"/>
      <c r="G10" s="131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>
      <c r="A17" s="55"/>
      <c r="B17" s="53"/>
      <c r="C17" s="54"/>
      <c r="D17" s="56"/>
      <c r="E17" s="56"/>
      <c r="F17" s="56"/>
      <c r="G17" s="56"/>
    </row>
    <row r="18" spans="1:7" ht="15" customHeight="1">
      <c r="A18" s="55"/>
      <c r="B18" s="53"/>
      <c r="C18" s="54"/>
      <c r="D18" s="57"/>
      <c r="E18" s="56"/>
      <c r="F18" s="56"/>
      <c r="G18" s="56"/>
    </row>
    <row r="19" spans="1:7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6"/>
  <sheetViews>
    <sheetView topLeftCell="A3" workbookViewId="0">
      <selection activeCell="G13" sqref="G13"/>
    </sheetView>
  </sheetViews>
  <sheetFormatPr baseColWidth="10" defaultRowHeight="1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>
      <c r="A2" s="38"/>
      <c r="B2" s="38"/>
      <c r="C2" s="38"/>
      <c r="D2" s="38"/>
      <c r="E2" s="40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41"/>
      <c r="B4" s="38"/>
      <c r="C4" s="38"/>
      <c r="D4" s="38"/>
      <c r="E4" s="41"/>
      <c r="F4" s="41"/>
      <c r="G4" s="41"/>
    </row>
    <row r="5" spans="1:7">
      <c r="A5" s="41"/>
      <c r="B5" s="41"/>
      <c r="C5" s="41"/>
      <c r="D5" s="41"/>
      <c r="E5" s="41"/>
      <c r="F5" s="41"/>
      <c r="G5" s="41"/>
    </row>
    <row r="6" spans="1:7">
      <c r="A6" s="41"/>
      <c r="B6" s="41"/>
      <c r="C6" s="41"/>
      <c r="D6" s="41"/>
      <c r="E6" s="41"/>
      <c r="F6" s="38"/>
      <c r="G6" s="38"/>
    </row>
    <row r="7" spans="1:7">
      <c r="A7" s="118"/>
      <c r="B7" s="118"/>
      <c r="C7" s="118"/>
      <c r="D7" s="118"/>
      <c r="E7" s="118"/>
      <c r="F7" s="118"/>
      <c r="G7" s="118"/>
    </row>
    <row r="8" spans="1:7">
      <c r="A8" s="118" t="s">
        <v>1</v>
      </c>
      <c r="B8" s="118"/>
      <c r="C8" s="118"/>
      <c r="D8" s="118"/>
      <c r="E8" s="118"/>
      <c r="F8" s="118"/>
      <c r="G8" s="118"/>
    </row>
    <row r="9" spans="1:7">
      <c r="A9" s="118" t="s">
        <v>2</v>
      </c>
      <c r="B9" s="118"/>
      <c r="C9" s="118"/>
      <c r="D9" s="118"/>
      <c r="E9" s="118"/>
      <c r="F9" s="118"/>
      <c r="G9" s="118"/>
    </row>
    <row r="10" spans="1:7">
      <c r="A10" s="130" t="s">
        <v>3</v>
      </c>
      <c r="B10" s="130"/>
      <c r="C10" s="130"/>
      <c r="D10" s="130"/>
      <c r="E10" s="130"/>
      <c r="F10" s="130"/>
      <c r="G10" s="130"/>
    </row>
    <row r="11" spans="1:7">
      <c r="A11" s="131" t="s">
        <v>162</v>
      </c>
      <c r="B11" s="131"/>
      <c r="C11" s="131"/>
      <c r="D11" s="131"/>
      <c r="E11" s="131"/>
      <c r="F11" s="131"/>
      <c r="G11" s="131"/>
    </row>
    <row r="12" spans="1:7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>
      <c r="H24" s="58"/>
    </row>
    <row r="26" spans="1:8">
      <c r="A26" s="121" t="s">
        <v>71</v>
      </c>
      <c r="B26" s="121"/>
      <c r="C26" s="121"/>
      <c r="D26" s="121"/>
      <c r="E26" s="121" t="s">
        <v>72</v>
      </c>
      <c r="F26" s="121"/>
      <c r="G26" s="121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4" sqref="A24:XFD24"/>
    </sheetView>
  </sheetViews>
  <sheetFormatPr baseColWidth="10" defaultRowHeight="1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>
      <c r="A1" s="41"/>
      <c r="B1" s="38"/>
      <c r="C1" s="38"/>
      <c r="D1" s="38"/>
      <c r="E1" s="41"/>
      <c r="F1" s="41"/>
      <c r="G1" s="41"/>
    </row>
    <row r="2" spans="1:7">
      <c r="A2" s="41"/>
      <c r="B2" s="38"/>
      <c r="C2" s="38"/>
      <c r="D2" s="38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38"/>
      <c r="G4" s="38"/>
    </row>
    <row r="5" spans="1:7">
      <c r="A5" s="118" t="s">
        <v>1</v>
      </c>
      <c r="B5" s="118"/>
      <c r="C5" s="118"/>
      <c r="D5" s="118"/>
      <c r="E5" s="118"/>
      <c r="F5" s="118"/>
      <c r="G5" s="118"/>
    </row>
    <row r="6" spans="1:7">
      <c r="A6" s="118" t="s">
        <v>2</v>
      </c>
      <c r="B6" s="118"/>
      <c r="C6" s="118"/>
      <c r="D6" s="118"/>
      <c r="E6" s="118"/>
      <c r="F6" s="118"/>
      <c r="G6" s="118"/>
    </row>
    <row r="7" spans="1:7">
      <c r="A7" s="118" t="s">
        <v>3</v>
      </c>
      <c r="B7" s="118"/>
      <c r="C7" s="118"/>
      <c r="D7" s="118"/>
      <c r="E7" s="118"/>
      <c r="F7" s="118"/>
      <c r="G7" s="118"/>
    </row>
    <row r="8" spans="1:7">
      <c r="A8" s="130" t="s">
        <v>198</v>
      </c>
      <c r="B8" s="130"/>
      <c r="C8" s="130"/>
      <c r="D8" s="130"/>
      <c r="E8" s="130"/>
      <c r="F8" s="130"/>
      <c r="G8" s="130"/>
    </row>
    <row r="9" spans="1:7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>
      <c r="A24" s="121" t="s">
        <v>71</v>
      </c>
      <c r="B24" s="121"/>
      <c r="C24" s="121"/>
      <c r="D24" s="121"/>
      <c r="E24" s="121" t="s">
        <v>72</v>
      </c>
      <c r="F24" s="121"/>
      <c r="G24" s="121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G25"/>
  <sheetViews>
    <sheetView topLeftCell="A5" workbookViewId="0">
      <selection activeCell="A25" sqref="A25:D25"/>
    </sheetView>
  </sheetViews>
  <sheetFormatPr baseColWidth="10" defaultRowHeight="1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>
      <c r="A2" s="60"/>
      <c r="B2" s="60"/>
      <c r="C2" s="60"/>
      <c r="D2" s="60"/>
      <c r="E2" s="60"/>
    </row>
    <row r="3" spans="1:6">
      <c r="A3" s="60"/>
      <c r="B3" s="60"/>
      <c r="C3" s="60"/>
      <c r="D3" s="60"/>
      <c r="E3" s="60"/>
    </row>
    <row r="4" spans="1:6">
      <c r="A4" s="60"/>
      <c r="B4" s="60"/>
      <c r="C4" s="60"/>
      <c r="D4" s="60"/>
      <c r="E4" s="60"/>
    </row>
    <row r="5" spans="1:6">
      <c r="A5" s="60"/>
      <c r="B5" s="60"/>
      <c r="C5" s="60"/>
      <c r="D5" s="60"/>
      <c r="E5" s="60"/>
    </row>
    <row r="6" spans="1:6">
      <c r="A6" s="60"/>
      <c r="B6" s="60"/>
      <c r="C6" s="60"/>
      <c r="D6" s="60"/>
      <c r="E6" s="60"/>
    </row>
    <row r="7" spans="1:6">
      <c r="A7" s="60"/>
      <c r="B7" s="60"/>
      <c r="C7" s="60"/>
      <c r="D7" s="60"/>
      <c r="E7" s="60"/>
    </row>
    <row r="8" spans="1:6">
      <c r="A8" s="60"/>
      <c r="B8" s="60"/>
      <c r="C8" s="60"/>
      <c r="D8" s="60"/>
      <c r="E8" s="60"/>
      <c r="F8" s="20"/>
    </row>
    <row r="9" spans="1:6">
      <c r="A9" s="60"/>
      <c r="B9" s="60"/>
      <c r="C9" s="61" t="s">
        <v>211</v>
      </c>
      <c r="D9" s="62"/>
      <c r="E9" s="60"/>
      <c r="F9" s="20"/>
    </row>
    <row r="10" spans="1:6">
      <c r="A10" s="60"/>
      <c r="B10" s="60"/>
      <c r="C10" s="61" t="s">
        <v>212</v>
      </c>
      <c r="D10" s="62"/>
      <c r="E10" s="60"/>
      <c r="F10" s="20"/>
    </row>
    <row r="11" spans="1:6">
      <c r="A11" s="60"/>
      <c r="B11" s="60"/>
      <c r="C11" s="61" t="s">
        <v>217</v>
      </c>
      <c r="D11" s="63"/>
      <c r="E11" s="60"/>
      <c r="F11" s="20"/>
    </row>
    <row r="12" spans="1:6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>
      <c r="A18" s="60"/>
      <c r="B18" s="60"/>
      <c r="C18" s="60"/>
      <c r="D18" s="60"/>
      <c r="E18" s="60"/>
      <c r="F18" s="20"/>
    </row>
    <row r="19" spans="1:7">
      <c r="A19" s="20"/>
      <c r="B19" s="20"/>
      <c r="C19" s="20"/>
      <c r="D19" s="20"/>
      <c r="E19" s="20"/>
      <c r="F19" s="20"/>
    </row>
    <row r="20" spans="1:7">
      <c r="A20" s="20"/>
      <c r="B20" s="20"/>
      <c r="C20" s="20"/>
      <c r="D20" s="20"/>
      <c r="E20" s="20"/>
      <c r="F20" s="20"/>
    </row>
    <row r="25" spans="1:7" s="71" customFormat="1">
      <c r="A25" s="132" t="s">
        <v>227</v>
      </c>
      <c r="B25" s="132"/>
      <c r="C25" s="132"/>
      <c r="D25" s="132"/>
      <c r="E25" s="132"/>
      <c r="F25" s="132"/>
      <c r="G25" s="132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2022-08-01T14:44:54Z</cp:lastPrinted>
  <dcterms:created xsi:type="dcterms:W3CDTF">2021-01-07T17:57:46Z</dcterms:created>
  <dcterms:modified xsi:type="dcterms:W3CDTF">2022-08-09T15:21:05Z</dcterms:modified>
</cp:coreProperties>
</file>