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ENC-LIBRE\transparencia-oai (192.168.201.14)\Transparencia\1-OAI-2023\1-Documentos para subir al portal-2023\Estadisticas\Estadisticas general\"/>
    </mc:Choice>
  </mc:AlternateContent>
  <bookViews>
    <workbookView xWindow="0" yWindow="0" windowWidth="15360" windowHeight="7050" tabRatio="599" firstSheet="5" activeTab="6"/>
  </bookViews>
  <sheets>
    <sheet name="Portada" sheetId="9" r:id="rId1"/>
    <sheet name="Estadística General" sheetId="1" r:id="rId2"/>
    <sheet name="Cocaína por Mes" sheetId="2" r:id="rId3"/>
    <sheet name="Marihuana por Mes" sheetId="3" r:id="rId4"/>
    <sheet name="Crack por Mes" sheetId="4" r:id="rId5"/>
    <sheet name="Otras Drogas por Mes" sheetId="5" r:id="rId6"/>
    <sheet name="Detenidos por Nacionalidad" sheetId="6" r:id="rId7"/>
    <sheet name="Armas" sheetId="10" r:id="rId8"/>
  </sheets>
  <calcPr calcId="162913"/>
</workbook>
</file>

<file path=xl/calcChain.xml><?xml version="1.0" encoding="utf-8"?>
<calcChain xmlns="http://schemas.openxmlformats.org/spreadsheetml/2006/main">
  <c r="O46" i="1" l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6" i="1"/>
  <c r="AI9" i="10"/>
  <c r="AF9" i="10"/>
  <c r="AC9" i="10"/>
  <c r="Z10" i="10"/>
  <c r="W10" i="10"/>
  <c r="T10" i="10"/>
  <c r="Q10" i="10"/>
  <c r="N10" i="10"/>
  <c r="K10" i="10"/>
  <c r="H10" i="10"/>
  <c r="E9" i="10"/>
  <c r="B10" i="10"/>
  <c r="AG18" i="6"/>
  <c r="AD18" i="6"/>
  <c r="P17" i="1" l="1"/>
  <c r="P16" i="1"/>
  <c r="P15" i="1"/>
  <c r="P14" i="1"/>
  <c r="P13" i="1"/>
  <c r="P12" i="1"/>
  <c r="AG38" i="4"/>
  <c r="AG38" i="3"/>
  <c r="AF38" i="2"/>
  <c r="AD38" i="4" l="1"/>
  <c r="AD38" i="3"/>
  <c r="AC38" i="2"/>
  <c r="AA38" i="4" l="1"/>
  <c r="AA38" i="3"/>
  <c r="X38" i="4" l="1"/>
  <c r="X38" i="3"/>
  <c r="W38" i="2"/>
  <c r="Z38" i="2"/>
  <c r="AJ15" i="6"/>
  <c r="AJ38" i="4"/>
  <c r="AJ38" i="3"/>
  <c r="E86" i="2"/>
  <c r="O28" i="1"/>
  <c r="O27" i="1"/>
  <c r="O26" i="1"/>
  <c r="O25" i="1"/>
  <c r="O24" i="1"/>
  <c r="O23" i="1"/>
  <c r="O22" i="1"/>
  <c r="O21" i="1"/>
  <c r="U38" i="4" l="1"/>
  <c r="U38" i="3"/>
  <c r="T38" i="2"/>
  <c r="U20" i="6" l="1"/>
  <c r="L19" i="6"/>
  <c r="I18" i="6"/>
  <c r="C17" i="6"/>
  <c r="F16" i="6"/>
  <c r="R15" i="6"/>
  <c r="X14" i="6"/>
  <c r="O14" i="6"/>
  <c r="AA12" i="6"/>
  <c r="R39" i="4"/>
  <c r="O37" i="4"/>
  <c r="L37" i="4"/>
  <c r="I37" i="4"/>
  <c r="I47" i="3"/>
  <c r="R45" i="3"/>
  <c r="O45" i="3"/>
  <c r="L45" i="3"/>
  <c r="H47" i="2"/>
  <c r="Q44" i="2"/>
  <c r="N43" i="2"/>
  <c r="K43" i="2"/>
  <c r="K44" i="1"/>
  <c r="J44" i="1"/>
  <c r="I44" i="1"/>
  <c r="H44" i="1"/>
  <c r="G44" i="1"/>
  <c r="F44" i="1"/>
  <c r="E44" i="1"/>
  <c r="D44" i="1"/>
  <c r="C44" i="1"/>
  <c r="F44" i="3"/>
  <c r="E46" i="2"/>
  <c r="C37" i="4"/>
  <c r="C37" i="3"/>
  <c r="L64" i="1" l="1"/>
  <c r="M64" i="1"/>
  <c r="N64" i="1"/>
  <c r="L44" i="1"/>
  <c r="M44" i="1"/>
  <c r="N44" i="1"/>
  <c r="O30" i="1"/>
  <c r="O31" i="1"/>
  <c r="O33" i="1"/>
  <c r="O34" i="1"/>
  <c r="O36" i="1"/>
  <c r="O37" i="1"/>
  <c r="O38" i="1"/>
  <c r="O39" i="1"/>
  <c r="O40" i="1"/>
  <c r="O41" i="1"/>
  <c r="O42" i="1"/>
  <c r="O43" i="1"/>
  <c r="O20" i="1"/>
  <c r="N18" i="1"/>
  <c r="M18" i="1"/>
  <c r="L18" i="1"/>
  <c r="O64" i="1" l="1"/>
  <c r="O44" i="1"/>
  <c r="I64" i="1" l="1"/>
  <c r="J64" i="1"/>
  <c r="K64" i="1"/>
  <c r="K18" i="1"/>
  <c r="J18" i="1"/>
  <c r="I18" i="1"/>
  <c r="F64" i="1"/>
  <c r="G64" i="1"/>
  <c r="H64" i="1"/>
  <c r="H18" i="1"/>
  <c r="G18" i="1"/>
  <c r="F18" i="1"/>
  <c r="E64" i="1"/>
  <c r="E18" i="1"/>
  <c r="D64" i="1"/>
  <c r="D18" i="1"/>
  <c r="C64" i="1"/>
  <c r="C18" i="1"/>
  <c r="B37" i="2"/>
  <c r="O11" i="1"/>
  <c r="P18" i="1" l="1"/>
</calcChain>
</file>

<file path=xl/sharedStrings.xml><?xml version="1.0" encoding="utf-8"?>
<sst xmlns="http://schemas.openxmlformats.org/spreadsheetml/2006/main" count="2058" uniqueCount="249">
  <si>
    <t>Arrestos</t>
  </si>
  <si>
    <t>Pesos Dominicanos</t>
  </si>
  <si>
    <t>Euros</t>
  </si>
  <si>
    <t>Dinero Incautado</t>
  </si>
  <si>
    <t>Resumen Actividades</t>
  </si>
  <si>
    <t xml:space="preserve">Total </t>
  </si>
  <si>
    <t>Edad 1-17</t>
  </si>
  <si>
    <t>Edad 18-25</t>
  </si>
  <si>
    <t>Edad 26-30</t>
  </si>
  <si>
    <t>Edad 31-35</t>
  </si>
  <si>
    <t>Edad 36-40</t>
  </si>
  <si>
    <t>Edad 41-45</t>
  </si>
  <si>
    <t>Edad 46-50</t>
  </si>
  <si>
    <t>Edad 51+</t>
  </si>
  <si>
    <t>Enero</t>
  </si>
  <si>
    <t>Crack (GR)</t>
  </si>
  <si>
    <t>Detenidos</t>
  </si>
  <si>
    <t>Totales</t>
  </si>
  <si>
    <t xml:space="preserve">Vehiculos </t>
  </si>
  <si>
    <t>Incautados</t>
  </si>
  <si>
    <t>Minibus</t>
  </si>
  <si>
    <t>DIRECCIÓN DE TECNOLOGIAS DE LA INFORMACION Y COMUNICACION</t>
  </si>
  <si>
    <t>Arma de Fuego Incautada (Preliminar)</t>
  </si>
  <si>
    <t>Cocaína (GR)</t>
  </si>
  <si>
    <t>Total Cocaína (KG)</t>
  </si>
  <si>
    <t>Total Crack (KG)</t>
  </si>
  <si>
    <t>Dominicanos</t>
  </si>
  <si>
    <r>
      <rPr>
        <b/>
        <sz val="12"/>
        <color indexed="8"/>
        <rFont val="Calibri"/>
        <family val="2"/>
      </rPr>
      <t>Fuente:</t>
    </r>
    <r>
      <rPr>
        <sz val="12"/>
        <color indexed="8"/>
        <rFont val="Calibri"/>
        <family val="2"/>
      </rPr>
      <t xml:space="preserve"> Sistema de Administración de Información Criminal (SAIC).</t>
    </r>
  </si>
  <si>
    <t>Gourdes Haitianos</t>
  </si>
  <si>
    <t>Decomisos de Cocaína por provincia.</t>
  </si>
  <si>
    <t>ENERO</t>
  </si>
  <si>
    <t xml:space="preserve">Provincia </t>
  </si>
  <si>
    <t xml:space="preserve">Cantidad </t>
  </si>
  <si>
    <t>Unidad De Medida</t>
  </si>
  <si>
    <t>GR</t>
  </si>
  <si>
    <t>TOTAL (GR)</t>
  </si>
  <si>
    <t>Decomisos de Marihuana por provincia.</t>
  </si>
  <si>
    <t>Decomisos de Crack por provincia.</t>
  </si>
  <si>
    <t>Decomisos de Drogas por provincia.</t>
  </si>
  <si>
    <t xml:space="preserve">EXTASIS </t>
  </si>
  <si>
    <t>DETENIDOS POR NACIONALIDAD</t>
  </si>
  <si>
    <t>CANTIDAD</t>
  </si>
  <si>
    <t>Dominicana</t>
  </si>
  <si>
    <t>Total</t>
  </si>
  <si>
    <t>Detenidos por Nacionalidad</t>
  </si>
  <si>
    <t>SANTO DOMINGO</t>
  </si>
  <si>
    <t>Autobus</t>
  </si>
  <si>
    <t>Azua</t>
  </si>
  <si>
    <t>Bahoruco</t>
  </si>
  <si>
    <t>Barahona</t>
  </si>
  <si>
    <t>Dajabón</t>
  </si>
  <si>
    <t>Distrito Nacional</t>
  </si>
  <si>
    <t>Duarte</t>
  </si>
  <si>
    <t>El Seibo</t>
  </si>
  <si>
    <t>Elias Piña</t>
  </si>
  <si>
    <t>Espaillat</t>
  </si>
  <si>
    <t>Hato Mayor</t>
  </si>
  <si>
    <t>Hermanas Mirabal</t>
  </si>
  <si>
    <t>Independencia</t>
  </si>
  <si>
    <t>La Altagracia</t>
  </si>
  <si>
    <t>La Romana</t>
  </si>
  <si>
    <t>La Vega</t>
  </si>
  <si>
    <t>María Trinidad Sánchez</t>
  </si>
  <si>
    <t>Monseñor Nouel</t>
  </si>
  <si>
    <t>Monte Plata</t>
  </si>
  <si>
    <t>Monte Cristi</t>
  </si>
  <si>
    <t>Pedernales</t>
  </si>
  <si>
    <t>Peravia</t>
  </si>
  <si>
    <t>Puerto Plata</t>
  </si>
  <si>
    <t>Samaná</t>
  </si>
  <si>
    <t>San Cristóbal</t>
  </si>
  <si>
    <t>San José de Ocoa</t>
  </si>
  <si>
    <t>San Juan de la Maguana</t>
  </si>
  <si>
    <t>San Pedro de Macorís</t>
  </si>
  <si>
    <t>Sánchez Ramírez</t>
  </si>
  <si>
    <t>Santiago</t>
  </si>
  <si>
    <t>Santiago Rodríguez</t>
  </si>
  <si>
    <t>Santo Domingo</t>
  </si>
  <si>
    <t>Valverde</t>
  </si>
  <si>
    <t>Total(GR)</t>
  </si>
  <si>
    <t xml:space="preserve"> Marihuana (GR)</t>
  </si>
  <si>
    <t>Total de Marihuana (KG)</t>
  </si>
  <si>
    <t xml:space="preserve">Decomisos de Drogas </t>
  </si>
  <si>
    <t>Éxtasis (GR)</t>
  </si>
  <si>
    <t>Dólares Estadounidenses</t>
  </si>
  <si>
    <t>Femeninas</t>
  </si>
  <si>
    <t>Masculinos</t>
  </si>
  <si>
    <t>Camiónes</t>
  </si>
  <si>
    <t>Camionetas</t>
  </si>
  <si>
    <t>Carros</t>
  </si>
  <si>
    <t>Jeeps</t>
  </si>
  <si>
    <t>Jeepetas</t>
  </si>
  <si>
    <t>Motocicletas</t>
  </si>
  <si>
    <t>Passolas</t>
  </si>
  <si>
    <t>Minivanes</t>
  </si>
  <si>
    <t>Embarcaciones</t>
  </si>
  <si>
    <t>Hachis (GR)</t>
  </si>
  <si>
    <t>Total Éxtasis (KG)</t>
  </si>
  <si>
    <t>DISTRITO NACIONAL</t>
  </si>
  <si>
    <t>Furgonetas</t>
  </si>
  <si>
    <t>CONSOLIDADO (KG)</t>
  </si>
  <si>
    <r>
      <rPr>
        <b/>
        <sz val="12"/>
        <color indexed="8"/>
        <rFont val="Calibri"/>
        <family val="2"/>
      </rPr>
      <t xml:space="preserve">**Objetos o Sustancias </t>
    </r>
    <r>
      <rPr>
        <sz val="12"/>
        <color indexed="8"/>
        <rFont val="Calibri"/>
        <family val="2"/>
      </rPr>
      <t>(Analizadas por el INACIF sin detección  de Drogas Controladas).</t>
    </r>
  </si>
  <si>
    <t>Extranjeros</t>
  </si>
  <si>
    <t>Opío (GR)</t>
  </si>
  <si>
    <t>Total Hachis (KG)</t>
  </si>
  <si>
    <t>Total Opío (KG)</t>
  </si>
  <si>
    <t>Dominica</t>
  </si>
  <si>
    <t>Francos suizo</t>
  </si>
  <si>
    <t>Febrero</t>
  </si>
  <si>
    <t>FEBRERO</t>
  </si>
  <si>
    <t>SANTIAGO</t>
  </si>
  <si>
    <t>TOTAL</t>
  </si>
  <si>
    <t>ARMA DE FABRICACION CASERA</t>
  </si>
  <si>
    <t>ESCOPETA</t>
  </si>
  <si>
    <t>PISTOLA</t>
  </si>
  <si>
    <t>REVOLVER</t>
  </si>
  <si>
    <t>Marzo</t>
  </si>
  <si>
    <t>MARZO</t>
  </si>
  <si>
    <t>Peso Colombianos</t>
  </si>
  <si>
    <t>FUSIL</t>
  </si>
  <si>
    <t>RIFLE</t>
  </si>
  <si>
    <t>Australia</t>
  </si>
  <si>
    <t>Colombiano</t>
  </si>
  <si>
    <t>Abril</t>
  </si>
  <si>
    <t>Mayo</t>
  </si>
  <si>
    <t>Junio</t>
  </si>
  <si>
    <t>ABRIL</t>
  </si>
  <si>
    <t>MAYO</t>
  </si>
  <si>
    <t>HACHIS</t>
  </si>
  <si>
    <t>JUNIO</t>
  </si>
  <si>
    <t>Opio</t>
  </si>
  <si>
    <t>Canadiense</t>
  </si>
  <si>
    <t>Haitianos</t>
  </si>
  <si>
    <t>Colombianos</t>
  </si>
  <si>
    <t>Venezolanos</t>
  </si>
  <si>
    <t>Estadounidenses</t>
  </si>
  <si>
    <t>CHALECOS ANTIBALAS</t>
  </si>
  <si>
    <t>Julio</t>
  </si>
  <si>
    <t>Agosto</t>
  </si>
  <si>
    <t>Septiembre</t>
  </si>
  <si>
    <t>JULIO</t>
  </si>
  <si>
    <t>AGOSTO</t>
  </si>
  <si>
    <t>SEPTIEMBRE</t>
  </si>
  <si>
    <t>OPIO</t>
  </si>
  <si>
    <t>Canadá</t>
  </si>
  <si>
    <t>ARMA DE FUEGO</t>
  </si>
  <si>
    <t>Octubre</t>
  </si>
  <si>
    <t>Noviembre</t>
  </si>
  <si>
    <t>Diciembre</t>
  </si>
  <si>
    <t>Pesos Mexicanos</t>
  </si>
  <si>
    <t>PUERTO PLATA</t>
  </si>
  <si>
    <t>SAN CRISTOBAL</t>
  </si>
  <si>
    <t>Cubana</t>
  </si>
  <si>
    <t>Alemania</t>
  </si>
  <si>
    <t>Italiana</t>
  </si>
  <si>
    <t>Jamaica</t>
  </si>
  <si>
    <t>Jamaiquino</t>
  </si>
  <si>
    <t>NOVIEMBRE</t>
  </si>
  <si>
    <t>OCTUBRE</t>
  </si>
  <si>
    <t>DICIEMBRE</t>
  </si>
  <si>
    <t>Decomisos Armas de fuego.</t>
  </si>
  <si>
    <t>Estadística General DNCD (2023)</t>
  </si>
  <si>
    <t>HERMANAS MIRABAL</t>
  </si>
  <si>
    <t xml:space="preserve">LA ALTAGRACIA </t>
  </si>
  <si>
    <t xml:space="preserve">AZUA </t>
  </si>
  <si>
    <t xml:space="preserve">BAHORUCO </t>
  </si>
  <si>
    <t>BARAHONA</t>
  </si>
  <si>
    <t>DAJABON</t>
  </si>
  <si>
    <t>DUARTE</t>
  </si>
  <si>
    <t>EL SEIBO</t>
  </si>
  <si>
    <t>ELIAS PIÑA</t>
  </si>
  <si>
    <t xml:space="preserve">ESPAILLAT </t>
  </si>
  <si>
    <t>HATO MAYOR</t>
  </si>
  <si>
    <t>INDEPENDENCIA</t>
  </si>
  <si>
    <t>JUAN DOLIO</t>
  </si>
  <si>
    <t>LA ROMANA</t>
  </si>
  <si>
    <t>LA VEGA</t>
  </si>
  <si>
    <t>MARIA TRINIDAD SANCHEZ</t>
  </si>
  <si>
    <t xml:space="preserve">MONSEÑOR NOUEL </t>
  </si>
  <si>
    <t>MONTE CRISTI</t>
  </si>
  <si>
    <t>MONTE PLATA</t>
  </si>
  <si>
    <t>MONTECRISTI</t>
  </si>
  <si>
    <t>NAGUA</t>
  </si>
  <si>
    <t>PEDERNALES</t>
  </si>
  <si>
    <t xml:space="preserve">PERAVIA </t>
  </si>
  <si>
    <t>SAMANA</t>
  </si>
  <si>
    <t>SAN JOSE DE OCOA</t>
  </si>
  <si>
    <t>SAN JUAN DE LA MAGUANA</t>
  </si>
  <si>
    <t>SAN PEDRO DE MACORIS</t>
  </si>
  <si>
    <t>SANCHEZ RAMIREZ</t>
  </si>
  <si>
    <t>SANTA BÁRBARA, SAMANÁ</t>
  </si>
  <si>
    <t>SANTIAGO DE LOS CABALLEROS</t>
  </si>
  <si>
    <t>SANTIAGO RODRIGUEZ</t>
  </si>
  <si>
    <t>Santo  Domingo Oeste</t>
  </si>
  <si>
    <t>santo domingo este</t>
  </si>
  <si>
    <t>Santo Domingo Norte</t>
  </si>
  <si>
    <t>Santo Domingo Oeste</t>
  </si>
  <si>
    <t xml:space="preserve">VALVERDE </t>
  </si>
  <si>
    <t>LA ALTAGRACIA</t>
  </si>
  <si>
    <t>BAHORUCO</t>
  </si>
  <si>
    <t>BOCA CHICA</t>
  </si>
  <si>
    <t xml:space="preserve">DUARTE </t>
  </si>
  <si>
    <t>ESPAILLAT</t>
  </si>
  <si>
    <t>MONSEÑOR NOUEL</t>
  </si>
  <si>
    <t xml:space="preserve">SANCHEZ RAMIREZ </t>
  </si>
  <si>
    <t>SANTA BARABARA</t>
  </si>
  <si>
    <t>VALVERDE</t>
  </si>
  <si>
    <t>AZUA</t>
  </si>
  <si>
    <t>BAVARO</t>
  </si>
  <si>
    <t xml:space="preserve">INDEPENDENCIA </t>
  </si>
  <si>
    <t>Centroafricana</t>
  </si>
  <si>
    <t>Filipinas</t>
  </si>
  <si>
    <t>Italiano</t>
  </si>
  <si>
    <t>Argentina</t>
  </si>
  <si>
    <t>Polonia</t>
  </si>
  <si>
    <t>Hondureño</t>
  </si>
  <si>
    <t>Olandesa</t>
  </si>
  <si>
    <t>Bolivianos</t>
  </si>
  <si>
    <t>Español</t>
  </si>
  <si>
    <t>Holandez</t>
  </si>
  <si>
    <t>Mexicano</t>
  </si>
  <si>
    <t>Española</t>
  </si>
  <si>
    <t>Cuba</t>
  </si>
  <si>
    <t>Nigeria</t>
  </si>
  <si>
    <t>Holandesa</t>
  </si>
  <si>
    <t>Neerlandesa</t>
  </si>
  <si>
    <t>Ecuatoriano</t>
  </si>
  <si>
    <t>Dolares Canadienses</t>
  </si>
  <si>
    <t>Peso Venezolano</t>
  </si>
  <si>
    <t>Bicicleta</t>
  </si>
  <si>
    <t xml:space="preserve">Santo Domingo </t>
  </si>
  <si>
    <t>Extasis</t>
  </si>
  <si>
    <t>San Cristobal</t>
  </si>
  <si>
    <t>Colombiana</t>
  </si>
  <si>
    <t xml:space="preserve">Frances </t>
  </si>
  <si>
    <t>Portuguez</t>
  </si>
  <si>
    <t>Neerlandes</t>
  </si>
  <si>
    <t>Canada</t>
  </si>
  <si>
    <t>Puertoriqueño</t>
  </si>
  <si>
    <t>Republica Centroafricana</t>
  </si>
  <si>
    <t>Republica Checa</t>
  </si>
  <si>
    <t>Escopeta</t>
  </si>
  <si>
    <t>Chaleco Antibalas</t>
  </si>
  <si>
    <t>Bicimotor</t>
  </si>
  <si>
    <t>Vehiculo Ligero</t>
  </si>
  <si>
    <t>Motor F-Borda</t>
  </si>
  <si>
    <t>Jet Sky</t>
  </si>
  <si>
    <t>Chasis</t>
  </si>
  <si>
    <t>Sin Identificar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</si>
</sst>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6" formatCode="&quot;$&quot;#,##0_);[Red]\(&quot;$&quot;#,##0\)"/>
    <numFmt numFmtId="44" formatCode="_(&quot;$&quot;* #,##0.00_);_(&quot;$&quot;* \(#,##0.00\);_(&quot;$&quot;* &quot;-&quot;??_);_(@_)"/>
    <numFmt numFmtId="164" formatCode="&quot;$&quot;#,##0.00"/>
    <numFmt numFmtId="165" formatCode="_(&quot;$&quot;* #,##0_);_(&quot;$&quot;* \(#,##0\);_(&quot;$&quot;* &quot;-&quot;??_);_(@_)"/>
    <numFmt numFmtId="166" formatCode="#,##0.00_ ;\-#,##0.00\ "/>
  </numFmts>
  <fonts count="27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62"/>
      <name val="Calibri"/>
      <family val="2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8"/>
      <name val="Calibri"/>
      <family val="2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sz val="12"/>
      <name val="Calibri"/>
      <family val="2"/>
    </font>
    <font>
      <b/>
      <sz val="12"/>
      <name val="Calibri"/>
      <family val="2"/>
    </font>
    <font>
      <sz val="12"/>
      <color indexed="9"/>
      <name val="Calibri"/>
      <family val="2"/>
    </font>
    <font>
      <b/>
      <sz val="13"/>
      <color indexed="8"/>
      <name val="Calibri"/>
      <family val="2"/>
    </font>
    <font>
      <sz val="12"/>
      <color indexed="10"/>
      <name val="Calibri"/>
      <family val="2"/>
    </font>
    <font>
      <b/>
      <sz val="12"/>
      <color indexed="10"/>
      <name val="Calibri"/>
      <family val="2"/>
    </font>
    <font>
      <b/>
      <sz val="14"/>
      <color indexed="8"/>
      <name val="Calibri"/>
      <family val="2"/>
    </font>
    <font>
      <b/>
      <sz val="10"/>
      <color indexed="8"/>
      <name val="Tahoma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</font>
    <font>
      <b/>
      <sz val="14"/>
      <color theme="1"/>
      <name val="Calibri"/>
      <family val="2"/>
      <scheme val="minor"/>
    </font>
  </fonts>
  <fills count="30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52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rgb="FFD3D05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</fills>
  <borders count="6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3460">
    <xf numFmtId="0" fontId="0" fillId="0" borderId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21" fillId="15" borderId="0" applyNumberFormat="0" applyBorder="0" applyAlignment="0" applyProtection="0"/>
    <xf numFmtId="0" fontId="21" fillId="3" borderId="0" applyNumberFormat="0" applyBorder="0" applyAlignment="0" applyProtection="0"/>
    <xf numFmtId="0" fontId="2" fillId="2" borderId="1" applyNumberFormat="0" applyAlignment="0" applyProtection="0"/>
    <xf numFmtId="0" fontId="22" fillId="0" borderId="0" applyNumberFormat="0" applyFill="0" applyBorder="0" applyAlignment="0" applyProtection="0"/>
    <xf numFmtId="44" fontId="7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0" fontId="5" fillId="0" borderId="0"/>
    <xf numFmtId="44" fontId="1" fillId="0" borderId="0" applyFont="0" applyFill="0" applyBorder="0" applyAlignment="0" applyProtection="0"/>
  </cellStyleXfs>
  <cellXfs count="384">
    <xf numFmtId="0" fontId="0" fillId="0" borderId="0" xfId="0"/>
    <xf numFmtId="0" fontId="10" fillId="0" borderId="0" xfId="0" applyFont="1"/>
    <xf numFmtId="0" fontId="10" fillId="4" borderId="2" xfId="0" applyFont="1" applyFill="1" applyBorder="1"/>
    <xf numFmtId="3" fontId="11" fillId="5" borderId="3" xfId="0" applyNumberFormat="1" applyFont="1" applyFill="1" applyBorder="1"/>
    <xf numFmtId="3" fontId="10" fillId="6" borderId="0" xfId="0" applyNumberFormat="1" applyFont="1" applyFill="1" applyBorder="1"/>
    <xf numFmtId="3" fontId="11" fillId="6" borderId="0" xfId="0" applyNumberFormat="1" applyFont="1" applyFill="1" applyBorder="1"/>
    <xf numFmtId="164" fontId="10" fillId="6" borderId="0" xfId="7" applyNumberFormat="1" applyFont="1" applyFill="1" applyBorder="1"/>
    <xf numFmtId="0" fontId="10" fillId="7" borderId="4" xfId="0" applyFont="1" applyFill="1" applyBorder="1"/>
    <xf numFmtId="4" fontId="0" fillId="0" borderId="0" xfId="0" applyNumberFormat="1"/>
    <xf numFmtId="0" fontId="11" fillId="8" borderId="3" xfId="0" applyFont="1" applyFill="1" applyBorder="1" applyAlignment="1">
      <alignment horizontal="center" vertical="center" wrapText="1"/>
    </xf>
    <xf numFmtId="0" fontId="0" fillId="0" borderId="0" xfId="0"/>
    <xf numFmtId="0" fontId="0" fillId="0" borderId="0" xfId="0"/>
    <xf numFmtId="4" fontId="10" fillId="0" borderId="0" xfId="0" applyNumberFormat="1" applyFont="1"/>
    <xf numFmtId="0" fontId="0" fillId="0" borderId="0" xfId="0"/>
    <xf numFmtId="0" fontId="14" fillId="0" borderId="0" xfId="0" applyFont="1" applyFill="1"/>
    <xf numFmtId="0" fontId="8" fillId="0" borderId="0" xfId="0" applyFont="1" applyFill="1"/>
    <xf numFmtId="0" fontId="0" fillId="0" borderId="0" xfId="0"/>
    <xf numFmtId="0" fontId="3" fillId="0" borderId="0" xfId="0" applyFont="1"/>
    <xf numFmtId="0" fontId="0" fillId="0" borderId="0" xfId="0"/>
    <xf numFmtId="166" fontId="11" fillId="6" borderId="0" xfId="0" applyNumberFormat="1" applyFont="1" applyFill="1"/>
    <xf numFmtId="0" fontId="11" fillId="6" borderId="0" xfId="0" applyFont="1" applyFill="1" applyBorder="1"/>
    <xf numFmtId="0" fontId="11" fillId="6" borderId="0" xfId="0" applyFont="1" applyFill="1"/>
    <xf numFmtId="165" fontId="11" fillId="6" borderId="0" xfId="7" applyNumberFormat="1" applyFont="1" applyFill="1" applyBorder="1"/>
    <xf numFmtId="0" fontId="15" fillId="9" borderId="5" xfId="0" applyFont="1" applyFill="1" applyBorder="1"/>
    <xf numFmtId="0" fontId="5" fillId="0" borderId="0" xfId="3458"/>
    <xf numFmtId="0" fontId="0" fillId="0" borderId="0" xfId="0"/>
    <xf numFmtId="0" fontId="9" fillId="7" borderId="3" xfId="0" applyFont="1" applyFill="1" applyBorder="1" applyAlignment="1">
      <alignment horizontal="center"/>
    </xf>
    <xf numFmtId="4" fontId="9" fillId="0" borderId="0" xfId="0" applyNumberFormat="1" applyFont="1"/>
    <xf numFmtId="0" fontId="0" fillId="0" borderId="0" xfId="0" applyAlignment="1">
      <alignment horizontal="center"/>
    </xf>
    <xf numFmtId="0" fontId="9" fillId="0" borderId="0" xfId="0" applyFont="1" applyAlignment="1">
      <alignment horizontal="center"/>
    </xf>
    <xf numFmtId="0" fontId="9" fillId="7" borderId="6" xfId="0" applyFont="1" applyFill="1" applyBorder="1"/>
    <xf numFmtId="0" fontId="0" fillId="0" borderId="0" xfId="0" applyAlignment="1"/>
    <xf numFmtId="3" fontId="0" fillId="0" borderId="0" xfId="0" applyNumberFormat="1"/>
    <xf numFmtId="0" fontId="0" fillId="6" borderId="0" xfId="0" applyFill="1" applyAlignment="1">
      <alignment wrapText="1"/>
    </xf>
    <xf numFmtId="0" fontId="9" fillId="7" borderId="2" xfId="0" applyFont="1" applyFill="1" applyBorder="1"/>
    <xf numFmtId="0" fontId="9" fillId="7" borderId="7" xfId="0" applyFont="1" applyFill="1" applyBorder="1"/>
    <xf numFmtId="0" fontId="0" fillId="0" borderId="0" xfId="0" applyBorder="1"/>
    <xf numFmtId="0" fontId="16" fillId="6" borderId="0" xfId="0" applyFont="1" applyFill="1"/>
    <xf numFmtId="0" fontId="10" fillId="9" borderId="8" xfId="0" applyFont="1" applyFill="1" applyBorder="1" applyAlignment="1">
      <alignment horizontal="right"/>
    </xf>
    <xf numFmtId="0" fontId="9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4" fontId="5" fillId="0" borderId="0" xfId="3458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9" fillId="7" borderId="7" xfId="0" applyFont="1" applyFill="1" applyBorder="1" applyAlignment="1">
      <alignment horizontal="center"/>
    </xf>
    <xf numFmtId="4" fontId="0" fillId="0" borderId="6" xfId="0" applyNumberFormat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4" fontId="6" fillId="10" borderId="9" xfId="3458" applyNumberFormat="1" applyFont="1" applyFill="1" applyBorder="1"/>
    <xf numFmtId="0" fontId="9" fillId="10" borderId="10" xfId="0" applyFont="1" applyFill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4" fontId="9" fillId="10" borderId="11" xfId="0" applyNumberFormat="1" applyFont="1" applyFill="1" applyBorder="1"/>
    <xf numFmtId="4" fontId="0" fillId="10" borderId="9" xfId="0" applyNumberFormat="1" applyFill="1" applyBorder="1" applyAlignment="1">
      <alignment horizontal="right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66" fontId="17" fillId="6" borderId="0" xfId="0" applyNumberFormat="1" applyFont="1" applyFill="1"/>
    <xf numFmtId="0" fontId="19" fillId="0" borderId="6" xfId="0" applyFont="1" applyBorder="1" applyAlignment="1">
      <alignment vertical="center"/>
    </xf>
    <xf numFmtId="0" fontId="6" fillId="0" borderId="6" xfId="3458" applyFont="1" applyBorder="1"/>
    <xf numFmtId="0" fontId="14" fillId="6" borderId="0" xfId="0" applyFont="1" applyFill="1"/>
    <xf numFmtId="0" fontId="8" fillId="6" borderId="0" xfId="0" applyFont="1" applyFill="1" applyAlignment="1">
      <alignment wrapText="1"/>
    </xf>
    <xf numFmtId="0" fontId="0" fillId="0" borderId="0" xfId="0"/>
    <xf numFmtId="166" fontId="17" fillId="6" borderId="0" xfId="0" applyNumberFormat="1" applyFont="1" applyFill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39" fontId="11" fillId="6" borderId="13" xfId="7" applyNumberFormat="1" applyFont="1" applyFill="1" applyBorder="1"/>
    <xf numFmtId="3" fontId="11" fillId="6" borderId="14" xfId="7" applyNumberFormat="1" applyFont="1" applyFill="1" applyBorder="1"/>
    <xf numFmtId="3" fontId="11" fillId="9" borderId="12" xfId="0" applyNumberFormat="1" applyFont="1" applyFill="1" applyBorder="1"/>
    <xf numFmtId="3" fontId="11" fillId="6" borderId="13" xfId="0" applyNumberFormat="1" applyFont="1" applyFill="1" applyBorder="1"/>
    <xf numFmtId="3" fontId="11" fillId="9" borderId="13" xfId="0" applyNumberFormat="1" applyFont="1" applyFill="1" applyBorder="1"/>
    <xf numFmtId="3" fontId="11" fillId="6" borderId="14" xfId="0" applyNumberFormat="1" applyFont="1" applyFill="1" applyBorder="1"/>
    <xf numFmtId="0" fontId="11" fillId="6" borderId="15" xfId="0" applyFont="1" applyFill="1" applyBorder="1" applyAlignment="1">
      <alignment horizontal="center" vertical="center" wrapText="1"/>
    </xf>
    <xf numFmtId="0" fontId="11" fillId="11" borderId="16" xfId="0" applyFont="1" applyFill="1" applyBorder="1"/>
    <xf numFmtId="0" fontId="11" fillId="11" borderId="17" xfId="0" applyFont="1" applyFill="1" applyBorder="1"/>
    <xf numFmtId="0" fontId="11" fillId="11" borderId="12" xfId="0" applyFont="1" applyFill="1" applyBorder="1"/>
    <xf numFmtId="0" fontId="11" fillId="11" borderId="13" xfId="0" applyFont="1" applyFill="1" applyBorder="1"/>
    <xf numFmtId="0" fontId="11" fillId="11" borderId="5" xfId="0" applyFont="1" applyFill="1" applyBorder="1" applyAlignment="1">
      <alignment vertical="center" wrapText="1"/>
    </xf>
    <xf numFmtId="4" fontId="15" fillId="12" borderId="18" xfId="0" applyNumberFormat="1" applyFont="1" applyFill="1" applyBorder="1"/>
    <xf numFmtId="0" fontId="0" fillId="0" borderId="0" xfId="0"/>
    <xf numFmtId="0" fontId="11" fillId="12" borderId="17" xfId="0" applyFont="1" applyFill="1" applyBorder="1"/>
    <xf numFmtId="3" fontId="15" fillId="12" borderId="19" xfId="0" applyNumberFormat="1" applyFont="1" applyFill="1" applyBorder="1"/>
    <xf numFmtId="0" fontId="0" fillId="0" borderId="0" xfId="0"/>
    <xf numFmtId="0" fontId="24" fillId="16" borderId="19" xfId="0" applyFont="1" applyFill="1" applyBorder="1" applyAlignment="1">
      <alignment vertical="center" wrapText="1"/>
    </xf>
    <xf numFmtId="0" fontId="24" fillId="16" borderId="3" xfId="0" applyFont="1" applyFill="1" applyBorder="1" applyAlignment="1">
      <alignment vertical="center" wrapText="1"/>
    </xf>
    <xf numFmtId="0" fontId="24" fillId="16" borderId="19" xfId="0" applyFont="1" applyFill="1" applyBorder="1" applyAlignment="1">
      <alignment horizontal="center" vertical="center" wrapText="1"/>
    </xf>
    <xf numFmtId="0" fontId="0" fillId="0" borderId="20" xfId="0" applyBorder="1"/>
    <xf numFmtId="0" fontId="4" fillId="17" borderId="21" xfId="0" applyFont="1" applyFill="1" applyBorder="1"/>
    <xf numFmtId="0" fontId="4" fillId="11" borderId="22" xfId="0" applyFont="1" applyFill="1" applyBorder="1"/>
    <xf numFmtId="3" fontId="3" fillId="6" borderId="23" xfId="0" applyNumberFormat="1" applyFont="1" applyFill="1" applyBorder="1"/>
    <xf numFmtId="3" fontId="4" fillId="6" borderId="24" xfId="0" applyNumberFormat="1" applyFont="1" applyFill="1" applyBorder="1"/>
    <xf numFmtId="0" fontId="4" fillId="11" borderId="25" xfId="0" applyFont="1" applyFill="1" applyBorder="1"/>
    <xf numFmtId="3" fontId="3" fillId="9" borderId="26" xfId="0" applyNumberFormat="1" applyFont="1" applyFill="1" applyBorder="1"/>
    <xf numFmtId="3" fontId="4" fillId="9" borderId="27" xfId="0" applyNumberFormat="1" applyFont="1" applyFill="1" applyBorder="1"/>
    <xf numFmtId="0" fontId="4" fillId="11" borderId="28" xfId="0" applyFont="1" applyFill="1" applyBorder="1"/>
    <xf numFmtId="3" fontId="3" fillId="6" borderId="29" xfId="0" applyNumberFormat="1" applyFont="1" applyFill="1" applyBorder="1"/>
    <xf numFmtId="3" fontId="4" fillId="6" borderId="30" xfId="0" applyNumberFormat="1" applyFont="1" applyFill="1" applyBorder="1"/>
    <xf numFmtId="3" fontId="3" fillId="9" borderId="29" xfId="0" applyNumberFormat="1" applyFont="1" applyFill="1" applyBorder="1"/>
    <xf numFmtId="3" fontId="4" fillId="9" borderId="30" xfId="0" applyNumberFormat="1" applyFont="1" applyFill="1" applyBorder="1"/>
    <xf numFmtId="3" fontId="3" fillId="9" borderId="31" xfId="0" applyNumberFormat="1" applyFont="1" applyFill="1" applyBorder="1"/>
    <xf numFmtId="3" fontId="4" fillId="9" borderId="32" xfId="0" applyNumberFormat="1" applyFont="1" applyFill="1" applyBorder="1"/>
    <xf numFmtId="0" fontId="11" fillId="11" borderId="14" xfId="0" applyFont="1" applyFill="1" applyBorder="1"/>
    <xf numFmtId="166" fontId="12" fillId="18" borderId="6" xfId="3" applyNumberFormat="1" applyFont="1" applyFill="1" applyBorder="1"/>
    <xf numFmtId="166" fontId="25" fillId="6" borderId="0" xfId="0" applyNumberFormat="1" applyFont="1" applyFill="1"/>
    <xf numFmtId="0" fontId="24" fillId="16" borderId="5" xfId="0" applyFont="1" applyFill="1" applyBorder="1" applyAlignment="1">
      <alignment horizontal="center" vertical="center" wrapText="1"/>
    </xf>
    <xf numFmtId="0" fontId="11" fillId="19" borderId="18" xfId="0" applyFont="1" applyFill="1" applyBorder="1"/>
    <xf numFmtId="0" fontId="0" fillId="0" borderId="0" xfId="0"/>
    <xf numFmtId="0" fontId="11" fillId="20" borderId="5" xfId="0" applyFont="1" applyFill="1" applyBorder="1" applyAlignment="1">
      <alignment horizontal="center" vertical="center" wrapText="1"/>
    </xf>
    <xf numFmtId="166" fontId="12" fillId="21" borderId="6" xfId="3" applyNumberFormat="1" applyFont="1" applyFill="1" applyBorder="1"/>
    <xf numFmtId="166" fontId="12" fillId="22" borderId="6" xfId="3" applyNumberFormat="1" applyFont="1" applyFill="1" applyBorder="1"/>
    <xf numFmtId="0" fontId="0" fillId="0" borderId="0" xfId="0"/>
    <xf numFmtId="3" fontId="11" fillId="9" borderId="3" xfId="7" applyNumberFormat="1" applyFont="1" applyFill="1" applyBorder="1"/>
    <xf numFmtId="3" fontId="11" fillId="6" borderId="5" xfId="7" applyNumberFormat="1" applyFont="1" applyFill="1" applyBorder="1"/>
    <xf numFmtId="3" fontId="11" fillId="9" borderId="12" xfId="7" applyNumberFormat="1" applyFont="1" applyFill="1" applyBorder="1"/>
    <xf numFmtId="0" fontId="9" fillId="23" borderId="6" xfId="0" applyFont="1" applyFill="1" applyBorder="1"/>
    <xf numFmtId="0" fontId="9" fillId="24" borderId="0" xfId="0" applyFont="1" applyFill="1" applyBorder="1" applyAlignment="1">
      <alignment horizontal="center"/>
    </xf>
    <xf numFmtId="0" fontId="9" fillId="7" borderId="33" xfId="0" applyFont="1" applyFill="1" applyBorder="1"/>
    <xf numFmtId="0" fontId="9" fillId="7" borderId="34" xfId="0" applyFont="1" applyFill="1" applyBorder="1"/>
    <xf numFmtId="0" fontId="9" fillId="7" borderId="34" xfId="0" applyFont="1" applyFill="1" applyBorder="1" applyAlignment="1">
      <alignment horizontal="center"/>
    </xf>
    <xf numFmtId="0" fontId="0" fillId="0" borderId="8" xfId="0" applyBorder="1" applyAlignment="1">
      <alignment horizontal="left" indent="1"/>
    </xf>
    <xf numFmtId="0" fontId="0" fillId="0" borderId="35" xfId="0" applyBorder="1"/>
    <xf numFmtId="0" fontId="0" fillId="0" borderId="36" xfId="0" applyBorder="1" applyAlignment="1">
      <alignment horizontal="center"/>
    </xf>
    <xf numFmtId="0" fontId="0" fillId="0" borderId="0" xfId="0"/>
    <xf numFmtId="0" fontId="26" fillId="0" borderId="0" xfId="0" applyFont="1" applyAlignment="1"/>
    <xf numFmtId="0" fontId="0" fillId="0" borderId="0" xfId="0"/>
    <xf numFmtId="0" fontId="4" fillId="19" borderId="37" xfId="0" applyFont="1" applyFill="1" applyBorder="1"/>
    <xf numFmtId="0" fontId="0" fillId="0" borderId="0" xfId="0" applyAlignment="1">
      <alignment horizontal="center"/>
    </xf>
    <xf numFmtId="0" fontId="0" fillId="0" borderId="0" xfId="0"/>
    <xf numFmtId="0" fontId="0" fillId="0" borderId="0" xfId="0"/>
    <xf numFmtId="0" fontId="11" fillId="25" borderId="17" xfId="0" applyFont="1" applyFill="1" applyBorder="1"/>
    <xf numFmtId="166" fontId="13" fillId="22" borderId="38" xfId="3" applyNumberFormat="1" applyFont="1" applyFill="1" applyBorder="1"/>
    <xf numFmtId="166" fontId="9" fillId="12" borderId="17" xfId="0" applyNumberFormat="1" applyFont="1" applyFill="1" applyBorder="1"/>
    <xf numFmtId="166" fontId="12" fillId="26" borderId="6" xfId="6" applyNumberFormat="1" applyFont="1" applyFill="1" applyBorder="1"/>
    <xf numFmtId="166" fontId="10" fillId="19" borderId="6" xfId="2" applyNumberFormat="1" applyFont="1" applyFill="1" applyBorder="1"/>
    <xf numFmtId="166" fontId="12" fillId="27" borderId="6" xfId="4" applyNumberFormat="1" applyFont="1" applyFill="1" applyBorder="1"/>
    <xf numFmtId="4" fontId="13" fillId="26" borderId="22" xfId="1" applyNumberFormat="1" applyFont="1" applyFill="1" applyBorder="1"/>
    <xf numFmtId="166" fontId="13" fillId="19" borderId="28" xfId="2" applyNumberFormat="1" applyFont="1" applyFill="1" applyBorder="1"/>
    <xf numFmtId="166" fontId="13" fillId="27" borderId="28" xfId="4" applyNumberFormat="1" applyFont="1" applyFill="1" applyBorder="1"/>
    <xf numFmtId="166" fontId="13" fillId="18" borderId="28" xfId="3" applyNumberFormat="1" applyFont="1" applyFill="1" applyBorder="1"/>
    <xf numFmtId="166" fontId="13" fillId="21" borderId="28" xfId="3" applyNumberFormat="1" applyFont="1" applyFill="1" applyBorder="1"/>
    <xf numFmtId="0" fontId="11" fillId="25" borderId="16" xfId="0" applyFont="1" applyFill="1" applyBorder="1"/>
    <xf numFmtId="0" fontId="4" fillId="11" borderId="13" xfId="0" applyFont="1" applyFill="1" applyBorder="1" applyAlignment="1">
      <alignment horizontal="left"/>
    </xf>
    <xf numFmtId="166" fontId="13" fillId="26" borderId="39" xfId="1" applyNumberFormat="1" applyFont="1" applyFill="1" applyBorder="1" applyAlignment="1">
      <alignment horizontal="right"/>
    </xf>
    <xf numFmtId="166" fontId="13" fillId="19" borderId="40" xfId="2" applyNumberFormat="1" applyFont="1" applyFill="1" applyBorder="1" applyAlignment="1">
      <alignment horizontal="right"/>
    </xf>
    <xf numFmtId="0" fontId="13" fillId="27" borderId="40" xfId="6" applyFont="1" applyFill="1" applyBorder="1" applyAlignment="1">
      <alignment horizontal="right"/>
    </xf>
    <xf numFmtId="166" fontId="13" fillId="18" borderId="40" xfId="3" applyNumberFormat="1" applyFont="1" applyFill="1" applyBorder="1" applyAlignment="1">
      <alignment horizontal="right"/>
    </xf>
    <xf numFmtId="166" fontId="13" fillId="21" borderId="40" xfId="3" applyNumberFormat="1" applyFont="1" applyFill="1" applyBorder="1" applyAlignment="1">
      <alignment horizontal="right"/>
    </xf>
    <xf numFmtId="166" fontId="13" fillId="22" borderId="40" xfId="3" applyNumberFormat="1" applyFont="1" applyFill="1" applyBorder="1" applyAlignment="1">
      <alignment horizontal="right"/>
    </xf>
    <xf numFmtId="0" fontId="9" fillId="12" borderId="19" xfId="0" applyFont="1" applyFill="1" applyBorder="1" applyAlignment="1">
      <alignment horizontal="right"/>
    </xf>
    <xf numFmtId="3" fontId="24" fillId="17" borderId="18" xfId="0" applyNumberFormat="1" applyFont="1" applyFill="1" applyBorder="1"/>
    <xf numFmtId="0" fontId="24" fillId="16" borderId="41" xfId="0" applyFont="1" applyFill="1" applyBorder="1" applyAlignment="1">
      <alignment horizontal="center" vertical="center" wrapText="1"/>
    </xf>
    <xf numFmtId="0" fontId="24" fillId="16" borderId="3" xfId="0" applyFont="1" applyFill="1" applyBorder="1" applyAlignment="1">
      <alignment horizontal="center" vertical="center" wrapText="1"/>
    </xf>
    <xf numFmtId="0" fontId="4" fillId="12" borderId="17" xfId="0" applyFont="1" applyFill="1" applyBorder="1" applyAlignment="1">
      <alignment horizontal="right"/>
    </xf>
    <xf numFmtId="0" fontId="13" fillId="26" borderId="44" xfId="6" applyFont="1" applyFill="1" applyBorder="1" applyAlignment="1">
      <alignment horizontal="right"/>
    </xf>
    <xf numFmtId="0" fontId="13" fillId="19" borderId="45" xfId="6" applyFont="1" applyFill="1" applyBorder="1" applyAlignment="1">
      <alignment horizontal="right"/>
    </xf>
    <xf numFmtId="0" fontId="13" fillId="27" borderId="45" xfId="6" applyFont="1" applyFill="1" applyBorder="1" applyAlignment="1">
      <alignment horizontal="right"/>
    </xf>
    <xf numFmtId="0" fontId="13" fillId="18" borderId="45" xfId="6" applyFont="1" applyFill="1" applyBorder="1" applyAlignment="1">
      <alignment horizontal="right"/>
    </xf>
    <xf numFmtId="0" fontId="13" fillId="21" borderId="45" xfId="6" applyFont="1" applyFill="1" applyBorder="1" applyAlignment="1">
      <alignment horizontal="right"/>
    </xf>
    <xf numFmtId="0" fontId="13" fillId="22" borderId="29" xfId="6" applyFont="1" applyFill="1" applyBorder="1" applyAlignment="1">
      <alignment horizontal="right"/>
    </xf>
    <xf numFmtId="0" fontId="24" fillId="16" borderId="41" xfId="0" applyFont="1" applyFill="1" applyBorder="1" applyAlignment="1">
      <alignment vertical="center" wrapText="1"/>
    </xf>
    <xf numFmtId="4" fontId="16" fillId="6" borderId="0" xfId="0" applyNumberFormat="1" applyFont="1" applyFill="1"/>
    <xf numFmtId="0" fontId="25" fillId="0" borderId="0" xfId="0" applyFont="1" applyFill="1"/>
    <xf numFmtId="4" fontId="0" fillId="0" borderId="0" xfId="0" applyNumberFormat="1"/>
    <xf numFmtId="4" fontId="25" fillId="0" borderId="0" xfId="0" applyNumberFormat="1" applyFont="1" applyFill="1"/>
    <xf numFmtId="0" fontId="24" fillId="16" borderId="41" xfId="0" applyFont="1" applyFill="1" applyBorder="1" applyAlignment="1">
      <alignment horizontal="center" vertical="center" wrapText="1"/>
    </xf>
    <xf numFmtId="0" fontId="0" fillId="0" borderId="6" xfId="0" applyBorder="1"/>
    <xf numFmtId="0" fontId="0" fillId="0" borderId="6" xfId="0" applyBorder="1" applyAlignment="1">
      <alignment horizontal="center"/>
    </xf>
    <xf numFmtId="0" fontId="4" fillId="11" borderId="13" xfId="0" applyFont="1" applyFill="1" applyBorder="1"/>
    <xf numFmtId="0" fontId="0" fillId="0" borderId="0" xfId="0"/>
    <xf numFmtId="0" fontId="10" fillId="0" borderId="0" xfId="0" applyFont="1" applyAlignment="1">
      <alignment horizontal="left"/>
    </xf>
    <xf numFmtId="0" fontId="10" fillId="4" borderId="46" xfId="0" applyFont="1" applyFill="1" applyBorder="1"/>
    <xf numFmtId="166" fontId="12" fillId="26" borderId="26" xfId="6" applyNumberFormat="1" applyFont="1" applyFill="1" applyBorder="1"/>
    <xf numFmtId="166" fontId="10" fillId="19" borderId="29" xfId="2" applyNumberFormat="1" applyFont="1" applyFill="1" applyBorder="1"/>
    <xf numFmtId="166" fontId="12" fillId="27" borderId="29" xfId="4" applyNumberFormat="1" applyFont="1" applyFill="1" applyBorder="1"/>
    <xf numFmtId="166" fontId="12" fillId="18" borderId="29" xfId="3" applyNumberFormat="1" applyFont="1" applyFill="1" applyBorder="1"/>
    <xf numFmtId="166" fontId="12" fillId="21" borderId="29" xfId="3" applyNumberFormat="1" applyFont="1" applyFill="1" applyBorder="1"/>
    <xf numFmtId="166" fontId="12" fillId="22" borderId="29" xfId="3" applyNumberFormat="1" applyFont="1" applyFill="1" applyBorder="1"/>
    <xf numFmtId="3" fontId="3" fillId="9" borderId="47" xfId="7" applyNumberFormat="1" applyFont="1" applyFill="1" applyBorder="1"/>
    <xf numFmtId="3" fontId="3" fillId="6" borderId="48" xfId="7" applyNumberFormat="1" applyFont="1" applyFill="1" applyBorder="1"/>
    <xf numFmtId="3" fontId="3" fillId="9" borderId="47" xfId="0" applyNumberFormat="1" applyFont="1" applyFill="1" applyBorder="1"/>
    <xf numFmtId="3" fontId="3" fillId="6" borderId="49" xfId="0" applyNumberFormat="1" applyFont="1" applyFill="1" applyBorder="1"/>
    <xf numFmtId="3" fontId="3" fillId="9" borderId="49" xfId="0" applyNumberFormat="1" applyFont="1" applyFill="1" applyBorder="1"/>
    <xf numFmtId="3" fontId="3" fillId="6" borderId="48" xfId="0" applyNumberFormat="1" applyFont="1" applyFill="1" applyBorder="1"/>
    <xf numFmtId="3" fontId="3" fillId="12" borderId="50" xfId="0" applyNumberFormat="1" applyFont="1" applyFill="1" applyBorder="1"/>
    <xf numFmtId="0" fontId="10" fillId="9" borderId="51" xfId="0" applyFont="1" applyFill="1" applyBorder="1" applyAlignment="1">
      <alignment horizontal="right"/>
    </xf>
    <xf numFmtId="0" fontId="4" fillId="20" borderId="5" xfId="0" applyFont="1" applyFill="1" applyBorder="1" applyAlignment="1">
      <alignment horizontal="center" vertical="center" wrapText="1"/>
    </xf>
    <xf numFmtId="0" fontId="0" fillId="0" borderId="0" xfId="0"/>
    <xf numFmtId="0" fontId="24" fillId="16" borderId="41" xfId="0" applyFont="1" applyFill="1" applyBorder="1" applyAlignment="1">
      <alignment horizontal="center" vertical="center" wrapText="1"/>
    </xf>
    <xf numFmtId="0" fontId="0" fillId="0" borderId="0" xfId="0"/>
    <xf numFmtId="164" fontId="3" fillId="0" borderId="6" xfId="7" applyNumberFormat="1" applyFont="1" applyBorder="1"/>
    <xf numFmtId="164" fontId="10" fillId="0" borderId="6" xfId="7" applyNumberFormat="1" applyFont="1" applyBorder="1"/>
    <xf numFmtId="3" fontId="3" fillId="6" borderId="33" xfId="0" applyNumberFormat="1" applyFont="1" applyFill="1" applyBorder="1"/>
    <xf numFmtId="3" fontId="3" fillId="9" borderId="52" xfId="0" applyNumberFormat="1" applyFont="1" applyFill="1" applyBorder="1"/>
    <xf numFmtId="3" fontId="3" fillId="6" borderId="6" xfId="0" applyNumberFormat="1" applyFont="1" applyFill="1" applyBorder="1"/>
    <xf numFmtId="3" fontId="3" fillId="9" borderId="6" xfId="0" applyNumberFormat="1" applyFont="1" applyFill="1" applyBorder="1"/>
    <xf numFmtId="3" fontId="3" fillId="9" borderId="53" xfId="0" applyNumberFormat="1" applyFont="1" applyFill="1" applyBorder="1"/>
    <xf numFmtId="0" fontId="4" fillId="11" borderId="54" xfId="0" applyFont="1" applyFill="1" applyBorder="1"/>
    <xf numFmtId="3" fontId="3" fillId="9" borderId="55" xfId="7" applyNumberFormat="1" applyFont="1" applyFill="1" applyBorder="1"/>
    <xf numFmtId="3" fontId="3" fillId="6" borderId="35" xfId="7" applyNumberFormat="1" applyFont="1" applyFill="1" applyBorder="1"/>
    <xf numFmtId="3" fontId="24" fillId="17" borderId="43" xfId="0" applyNumberFormat="1" applyFont="1" applyFill="1" applyBorder="1"/>
    <xf numFmtId="3" fontId="24" fillId="17" borderId="8" xfId="0" applyNumberFormat="1" applyFont="1" applyFill="1" applyBorder="1"/>
    <xf numFmtId="0" fontId="0" fillId="24" borderId="6" xfId="0" applyFill="1" applyBorder="1"/>
    <xf numFmtId="0" fontId="23" fillId="28" borderId="6" xfId="0" applyFont="1" applyFill="1" applyBorder="1"/>
    <xf numFmtId="3" fontId="3" fillId="9" borderId="34" xfId="0" applyNumberFormat="1" applyFont="1" applyFill="1" applyBorder="1"/>
    <xf numFmtId="3" fontId="24" fillId="17" borderId="35" xfId="0" applyNumberFormat="1" applyFont="1" applyFill="1" applyBorder="1"/>
    <xf numFmtId="0" fontId="3" fillId="9" borderId="51" xfId="0" applyFont="1" applyFill="1" applyBorder="1" applyAlignment="1">
      <alignment horizontal="right"/>
    </xf>
    <xf numFmtId="3" fontId="0" fillId="0" borderId="6" xfId="0" applyNumberFormat="1" applyBorder="1" applyAlignment="1">
      <alignment horizontal="right"/>
    </xf>
    <xf numFmtId="0" fontId="0" fillId="0" borderId="6" xfId="0" applyBorder="1" applyAlignment="1">
      <alignment horizontal="right"/>
    </xf>
    <xf numFmtId="3" fontId="23" fillId="28" borderId="6" xfId="0" applyNumberFormat="1" applyFont="1" applyFill="1" applyBorder="1"/>
    <xf numFmtId="0" fontId="23" fillId="24" borderId="6" xfId="0" applyFont="1" applyFill="1" applyBorder="1"/>
    <xf numFmtId="4" fontId="10" fillId="4" borderId="46" xfId="0" applyNumberFormat="1" applyFont="1" applyFill="1" applyBorder="1"/>
    <xf numFmtId="4" fontId="12" fillId="26" borderId="26" xfId="6" applyNumberFormat="1" applyFont="1" applyFill="1" applyBorder="1"/>
    <xf numFmtId="4" fontId="10" fillId="19" borderId="29" xfId="2" applyNumberFormat="1" applyFont="1" applyFill="1" applyBorder="1"/>
    <xf numFmtId="4" fontId="12" fillId="27" borderId="29" xfId="4" applyNumberFormat="1" applyFont="1" applyFill="1" applyBorder="1"/>
    <xf numFmtId="4" fontId="12" fillId="18" borderId="29" xfId="3" applyNumberFormat="1" applyFont="1" applyFill="1" applyBorder="1"/>
    <xf numFmtId="4" fontId="12" fillId="21" borderId="29" xfId="3" applyNumberFormat="1" applyFont="1" applyFill="1" applyBorder="1"/>
    <xf numFmtId="4" fontId="12" fillId="22" borderId="29" xfId="3" applyNumberFormat="1" applyFont="1" applyFill="1" applyBorder="1"/>
    <xf numFmtId="164" fontId="10" fillId="24" borderId="34" xfId="7" applyNumberFormat="1" applyFont="1" applyFill="1" applyBorder="1"/>
    <xf numFmtId="39" fontId="11" fillId="24" borderId="54" xfId="7" applyNumberFormat="1" applyFont="1" applyFill="1" applyBorder="1"/>
    <xf numFmtId="164" fontId="3" fillId="0" borderId="40" xfId="7" applyNumberFormat="1" applyFont="1" applyBorder="1"/>
    <xf numFmtId="164" fontId="10" fillId="0" borderId="40" xfId="7" applyNumberFormat="1" applyFont="1" applyBorder="1"/>
    <xf numFmtId="164" fontId="10" fillId="24" borderId="56" xfId="7" applyNumberFormat="1" applyFont="1" applyFill="1" applyBorder="1"/>
    <xf numFmtId="0" fontId="0" fillId="0" borderId="30" xfId="0" applyBorder="1" applyAlignment="1">
      <alignment horizontal="center"/>
    </xf>
    <xf numFmtId="0" fontId="9" fillId="23" borderId="6" xfId="0" applyFont="1" applyFill="1" applyBorder="1" applyAlignment="1"/>
    <xf numFmtId="0" fontId="9" fillId="7" borderId="6" xfId="0" applyFont="1" applyFill="1" applyBorder="1" applyAlignment="1"/>
    <xf numFmtId="0" fontId="9" fillId="7" borderId="34" xfId="0" applyFont="1" applyFill="1" applyBorder="1" applyAlignment="1"/>
    <xf numFmtId="0" fontId="0" fillId="0" borderId="8" xfId="0" applyBorder="1" applyAlignment="1"/>
    <xf numFmtId="0" fontId="23" fillId="0" borderId="6" xfId="0" applyFont="1" applyBorder="1" applyAlignment="1"/>
    <xf numFmtId="3" fontId="3" fillId="9" borderId="6" xfId="0" applyNumberFormat="1" applyFont="1" applyFill="1" applyBorder="1"/>
    <xf numFmtId="3" fontId="3" fillId="6" borderId="6" xfId="0" applyNumberFormat="1" applyFont="1" applyFill="1" applyBorder="1"/>
    <xf numFmtId="3" fontId="3" fillId="9" borderId="34" xfId="0" applyNumberFormat="1" applyFont="1" applyFill="1" applyBorder="1"/>
    <xf numFmtId="0" fontId="0" fillId="0" borderId="0" xfId="0"/>
    <xf numFmtId="0" fontId="5" fillId="0" borderId="0" xfId="3458"/>
    <xf numFmtId="0" fontId="9" fillId="7" borderId="3" xfId="0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0" fillId="0" borderId="0" xfId="0" applyAlignment="1"/>
    <xf numFmtId="0" fontId="9" fillId="9" borderId="6" xfId="0" applyFont="1" applyFill="1" applyBorder="1"/>
    <xf numFmtId="0" fontId="9" fillId="0" borderId="6" xfId="0" applyFont="1" applyBorder="1"/>
    <xf numFmtId="3" fontId="0" fillId="0" borderId="0" xfId="0" applyNumberFormat="1"/>
    <xf numFmtId="0" fontId="9" fillId="0" borderId="6" xfId="0" applyFont="1" applyBorder="1" applyAlignment="1">
      <alignment horizontal="left"/>
    </xf>
    <xf numFmtId="0" fontId="9" fillId="7" borderId="2" xfId="0" applyFont="1" applyFill="1" applyBorder="1"/>
    <xf numFmtId="4" fontId="5" fillId="0" borderId="0" xfId="3458" applyNumberFormat="1"/>
    <xf numFmtId="0" fontId="9" fillId="7" borderId="7" xfId="0" applyFont="1" applyFill="1" applyBorder="1" applyAlignment="1">
      <alignment horizontal="center"/>
    </xf>
    <xf numFmtId="4" fontId="0" fillId="0" borderId="6" xfId="0" applyNumberFormat="1" applyBorder="1"/>
    <xf numFmtId="4" fontId="6" fillId="10" borderId="9" xfId="3458" applyNumberFormat="1" applyFont="1" applyFill="1" applyBorder="1"/>
    <xf numFmtId="0" fontId="9" fillId="10" borderId="10" xfId="0" applyFont="1" applyFill="1" applyBorder="1"/>
    <xf numFmtId="4" fontId="0" fillId="10" borderId="9" xfId="0" applyNumberFormat="1" applyFill="1" applyBorder="1" applyAlignment="1">
      <alignment horizontal="right"/>
    </xf>
    <xf numFmtId="0" fontId="19" fillId="0" borderId="6" xfId="0" applyFont="1" applyBorder="1" applyAlignment="1">
      <alignment vertical="center"/>
    </xf>
    <xf numFmtId="0" fontId="9" fillId="9" borderId="34" xfId="0" applyFont="1" applyFill="1" applyBorder="1"/>
    <xf numFmtId="0" fontId="9" fillId="7" borderId="34" xfId="0" applyFont="1" applyFill="1" applyBorder="1"/>
    <xf numFmtId="0" fontId="9" fillId="7" borderId="34" xfId="0" applyFont="1" applyFill="1" applyBorder="1" applyAlignment="1">
      <alignment horizontal="center"/>
    </xf>
    <xf numFmtId="0" fontId="0" fillId="0" borderId="36" xfId="0" applyBorder="1" applyAlignment="1">
      <alignment horizontal="center"/>
    </xf>
    <xf numFmtId="3" fontId="9" fillId="9" borderId="34" xfId="0" applyNumberFormat="1" applyFont="1" applyFill="1" applyBorder="1" applyAlignment="1">
      <alignment horizontal="center"/>
    </xf>
    <xf numFmtId="0" fontId="24" fillId="16" borderId="41" xfId="0" applyFont="1" applyFill="1" applyBorder="1" applyAlignment="1">
      <alignment horizontal="center" vertical="center" wrapText="1"/>
    </xf>
    <xf numFmtId="0" fontId="9" fillId="9" borderId="52" xfId="0" applyFont="1" applyFill="1" applyBorder="1" applyAlignment="1">
      <alignment horizontal="left"/>
    </xf>
    <xf numFmtId="3" fontId="0" fillId="9" borderId="52" xfId="0" applyNumberFormat="1" applyFill="1" applyBorder="1" applyAlignment="1">
      <alignment horizontal="center"/>
    </xf>
    <xf numFmtId="3" fontId="3" fillId="6" borderId="6" xfId="3459" applyNumberFormat="1" applyFont="1" applyFill="1" applyBorder="1" applyAlignment="1">
      <alignment horizontal="center"/>
    </xf>
    <xf numFmtId="0" fontId="0" fillId="0" borderId="40" xfId="0" applyBorder="1"/>
    <xf numFmtId="0" fontId="23" fillId="0" borderId="30" xfId="0" applyFont="1" applyBorder="1" applyAlignment="1">
      <alignment horizontal="center"/>
    </xf>
    <xf numFmtId="0" fontId="23" fillId="0" borderId="36" xfId="0" applyFont="1" applyBorder="1" applyAlignment="1">
      <alignment horizontal="center"/>
    </xf>
    <xf numFmtId="0" fontId="23" fillId="28" borderId="40" xfId="0" applyFont="1" applyFill="1" applyBorder="1" applyAlignment="1"/>
    <xf numFmtId="0" fontId="23" fillId="28" borderId="30" xfId="0" applyFont="1" applyFill="1" applyBorder="1" applyAlignment="1"/>
    <xf numFmtId="0" fontId="0" fillId="0" borderId="56" xfId="0" applyFont="1" applyBorder="1"/>
    <xf numFmtId="0" fontId="23" fillId="0" borderId="32" xfId="0" applyFont="1" applyBorder="1" applyAlignment="1">
      <alignment horizontal="center"/>
    </xf>
    <xf numFmtId="0" fontId="23" fillId="0" borderId="8" xfId="0" applyFont="1" applyFill="1" applyBorder="1"/>
    <xf numFmtId="0" fontId="23" fillId="0" borderId="57" xfId="0" applyFont="1" applyBorder="1" applyAlignment="1">
      <alignment horizontal="left"/>
    </xf>
    <xf numFmtId="0" fontId="23" fillId="0" borderId="6" xfId="0" applyFont="1" applyBorder="1" applyAlignment="1">
      <alignment horizontal="left"/>
    </xf>
    <xf numFmtId="0" fontId="0" fillId="0" borderId="0" xfId="0" applyAlignment="1">
      <alignment horizontal="center"/>
    </xf>
    <xf numFmtId="0" fontId="0" fillId="0" borderId="0" xfId="0"/>
    <xf numFmtId="0" fontId="9" fillId="9" borderId="46" xfId="0" applyFont="1" applyFill="1" applyBorder="1" applyAlignment="1">
      <alignment horizontal="center"/>
    </xf>
    <xf numFmtId="0" fontId="9" fillId="9" borderId="37" xfId="0" applyFont="1" applyFill="1" applyBorder="1" applyAlignment="1">
      <alignment horizontal="center"/>
    </xf>
    <xf numFmtId="0" fontId="9" fillId="9" borderId="47" xfId="0" applyFont="1" applyFill="1" applyBorder="1" applyAlignment="1">
      <alignment horizontal="center"/>
    </xf>
    <xf numFmtId="0" fontId="9" fillId="9" borderId="22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/>
    <xf numFmtId="0" fontId="24" fillId="16" borderId="41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/>
    </xf>
    <xf numFmtId="0" fontId="0" fillId="0" borderId="35" xfId="0" applyBorder="1" applyAlignment="1">
      <alignment horizontal="center"/>
    </xf>
    <xf numFmtId="0" fontId="23" fillId="0" borderId="6" xfId="0" applyFont="1" applyBorder="1" applyAlignment="1">
      <alignment horizontal="left" indent="1"/>
    </xf>
    <xf numFmtId="0" fontId="19" fillId="0" borderId="6" xfId="0" applyFont="1" applyBorder="1" applyAlignment="1">
      <alignment horizontal="left" vertical="center"/>
    </xf>
    <xf numFmtId="3" fontId="3" fillId="9" borderId="33" xfId="3459" applyNumberFormat="1" applyFont="1" applyFill="1" applyBorder="1"/>
    <xf numFmtId="3" fontId="3" fillId="9" borderId="59" xfId="3459" applyNumberFormat="1" applyFont="1" applyFill="1" applyBorder="1"/>
    <xf numFmtId="3" fontId="3" fillId="6" borderId="53" xfId="3459" applyNumberFormat="1" applyFont="1" applyFill="1" applyBorder="1"/>
    <xf numFmtId="3" fontId="3" fillId="6" borderId="60" xfId="3459" applyNumberFormat="1" applyFont="1" applyFill="1" applyBorder="1"/>
    <xf numFmtId="3" fontId="3" fillId="9" borderId="44" xfId="3459" applyNumberFormat="1" applyFont="1" applyFill="1" applyBorder="1"/>
    <xf numFmtId="3" fontId="3" fillId="6" borderId="61" xfId="3459" applyNumberFormat="1" applyFont="1" applyFill="1" applyBorder="1"/>
    <xf numFmtId="3" fontId="3" fillId="9" borderId="59" xfId="0" applyNumberFormat="1" applyFont="1" applyFill="1" applyBorder="1"/>
    <xf numFmtId="3" fontId="3" fillId="9" borderId="33" xfId="0" applyNumberFormat="1" applyFont="1" applyFill="1" applyBorder="1"/>
    <xf numFmtId="3" fontId="3" fillId="9" borderId="44" xfId="0" applyNumberFormat="1" applyFont="1" applyFill="1" applyBorder="1"/>
    <xf numFmtId="3" fontId="3" fillId="6" borderId="62" xfId="0" applyNumberFormat="1" applyFont="1" applyFill="1" applyBorder="1"/>
    <xf numFmtId="3" fontId="3" fillId="6" borderId="45" xfId="0" applyNumberFormat="1" applyFont="1" applyFill="1" applyBorder="1"/>
    <xf numFmtId="3" fontId="3" fillId="9" borderId="62" xfId="0" applyNumberFormat="1" applyFont="1" applyFill="1" applyBorder="1"/>
    <xf numFmtId="3" fontId="3" fillId="9" borderId="45" xfId="0" applyNumberFormat="1" applyFont="1" applyFill="1" applyBorder="1"/>
    <xf numFmtId="3" fontId="3" fillId="6" borderId="60" xfId="0" applyNumberFormat="1" applyFont="1" applyFill="1" applyBorder="1"/>
    <xf numFmtId="3" fontId="3" fillId="6" borderId="34" xfId="0" applyNumberFormat="1" applyFont="1" applyFill="1" applyBorder="1"/>
    <xf numFmtId="3" fontId="3" fillId="6" borderId="53" xfId="0" applyNumberFormat="1" applyFont="1" applyFill="1" applyBorder="1"/>
    <xf numFmtId="3" fontId="3" fillId="6" borderId="61" xfId="0" applyNumberFormat="1" applyFont="1" applyFill="1" applyBorder="1"/>
    <xf numFmtId="3" fontId="3" fillId="12" borderId="63" xfId="0" applyNumberFormat="1" applyFont="1" applyFill="1" applyBorder="1"/>
    <xf numFmtId="3" fontId="3" fillId="12" borderId="5" xfId="0" applyNumberFormat="1" applyFont="1" applyFill="1" applyBorder="1"/>
    <xf numFmtId="3" fontId="3" fillId="12" borderId="17" xfId="0" applyNumberFormat="1" applyFont="1" applyFill="1" applyBorder="1"/>
    <xf numFmtId="0" fontId="9" fillId="7" borderId="55" xfId="0" applyFont="1" applyFill="1" applyBorder="1"/>
    <xf numFmtId="0" fontId="6" fillId="0" borderId="6" xfId="3458" applyFont="1" applyBorder="1" applyAlignment="1"/>
    <xf numFmtId="0" fontId="5" fillId="0" borderId="0" xfId="3458" applyAlignment="1">
      <alignment horizontal="center"/>
    </xf>
    <xf numFmtId="0" fontId="5" fillId="0" borderId="6" xfId="3458" applyBorder="1"/>
    <xf numFmtId="0" fontId="9" fillId="0" borderId="58" xfId="0" applyFont="1" applyFill="1" applyBorder="1" applyAlignment="1">
      <alignment horizontal="left"/>
    </xf>
    <xf numFmtId="0" fontId="9" fillId="0" borderId="52" xfId="0" applyFont="1" applyBorder="1" applyAlignment="1">
      <alignment horizontal="left"/>
    </xf>
    <xf numFmtId="3" fontId="3" fillId="6" borderId="52" xfId="3459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/>
    <xf numFmtId="164" fontId="10" fillId="0" borderId="56" xfId="7" applyNumberFormat="1" applyFont="1" applyBorder="1"/>
    <xf numFmtId="164" fontId="10" fillId="0" borderId="34" xfId="7" applyNumberFormat="1" applyFont="1" applyBorder="1"/>
    <xf numFmtId="39" fontId="11" fillId="6" borderId="54" xfId="7" applyNumberFormat="1" applyFont="1" applyFill="1" applyBorder="1"/>
    <xf numFmtId="0" fontId="9" fillId="7" borderId="2" xfId="0" applyFont="1" applyFill="1" applyBorder="1" applyAlignment="1">
      <alignment horizontal="center"/>
    </xf>
    <xf numFmtId="0" fontId="9" fillId="10" borderId="10" xfId="0" applyFont="1" applyFill="1" applyBorder="1" applyAlignment="1">
      <alignment horizontal="center"/>
    </xf>
    <xf numFmtId="0" fontId="0" fillId="0" borderId="6" xfId="0" applyBorder="1" applyAlignment="1">
      <alignment horizontal="left"/>
    </xf>
    <xf numFmtId="4" fontId="5" fillId="0" borderId="6" xfId="3458" applyNumberFormat="1" applyBorder="1" applyAlignment="1">
      <alignment horizontal="center"/>
    </xf>
    <xf numFmtId="0" fontId="5" fillId="0" borderId="6" xfId="3458" applyBorder="1" applyAlignment="1">
      <alignment horizontal="center"/>
    </xf>
    <xf numFmtId="0" fontId="9" fillId="9" borderId="8" xfId="0" applyFont="1" applyFill="1" applyBorder="1"/>
    <xf numFmtId="3" fontId="9" fillId="9" borderId="36" xfId="0" applyNumberFormat="1" applyFont="1" applyFill="1" applyBorder="1" applyAlignment="1">
      <alignment horizontal="center"/>
    </xf>
    <xf numFmtId="0" fontId="9" fillId="0" borderId="64" xfId="0" applyFont="1" applyBorder="1"/>
    <xf numFmtId="3" fontId="3" fillId="6" borderId="27" xfId="3459" applyNumberFormat="1" applyFont="1" applyFill="1" applyBorder="1" applyAlignment="1">
      <alignment horizontal="center"/>
    </xf>
    <xf numFmtId="0" fontId="9" fillId="0" borderId="40" xfId="0" applyFont="1" applyBorder="1" applyAlignment="1">
      <alignment horizontal="left"/>
    </xf>
    <xf numFmtId="3" fontId="3" fillId="6" borderId="30" xfId="3459" applyNumberFormat="1" applyFont="1" applyFill="1" applyBorder="1" applyAlignment="1">
      <alignment horizontal="center"/>
    </xf>
    <xf numFmtId="3" fontId="0" fillId="9" borderId="36" xfId="0" applyNumberFormat="1" applyFill="1" applyBorder="1" applyAlignment="1">
      <alignment horizontal="center"/>
    </xf>
    <xf numFmtId="4" fontId="0" fillId="0" borderId="6" xfId="0" applyNumberFormat="1" applyFill="1" applyBorder="1"/>
    <xf numFmtId="0" fontId="0" fillId="0" borderId="6" xfId="0" applyFill="1" applyBorder="1"/>
    <xf numFmtId="0" fontId="9" fillId="7" borderId="6" xfId="0" applyFont="1" applyFill="1" applyBorder="1" applyAlignment="1">
      <alignment horizontal="center"/>
    </xf>
    <xf numFmtId="0" fontId="0" fillId="0" borderId="36" xfId="0" applyBorder="1" applyAlignment="1">
      <alignment horizontal="left"/>
    </xf>
    <xf numFmtId="4" fontId="0" fillId="0" borderId="6" xfId="0" applyNumberFormat="1" applyBorder="1" applyAlignment="1">
      <alignment horizontal="right"/>
    </xf>
    <xf numFmtId="164" fontId="10" fillId="29" borderId="56" xfId="7" applyNumberFormat="1" applyFont="1" applyFill="1" applyBorder="1"/>
    <xf numFmtId="164" fontId="10" fillId="29" borderId="34" xfId="7" applyNumberFormat="1" applyFont="1" applyFill="1" applyBorder="1"/>
    <xf numFmtId="39" fontId="11" fillId="29" borderId="54" xfId="7" applyNumberFormat="1" applyFont="1" applyFill="1" applyBorder="1"/>
    <xf numFmtId="164" fontId="10" fillId="29" borderId="42" xfId="7" applyNumberFormat="1" applyFont="1" applyFill="1" applyBorder="1"/>
    <xf numFmtId="164" fontId="10" fillId="29" borderId="53" xfId="7" applyNumberFormat="1" applyFont="1" applyFill="1" applyBorder="1"/>
    <xf numFmtId="39" fontId="11" fillId="29" borderId="14" xfId="7" applyNumberFormat="1" applyFont="1" applyFill="1" applyBorder="1"/>
    <xf numFmtId="164" fontId="3" fillId="29" borderId="39" xfId="7" applyNumberFormat="1" applyFont="1" applyFill="1" applyBorder="1"/>
    <xf numFmtId="164" fontId="3" fillId="29" borderId="33" xfId="7" applyNumberFormat="1" applyFont="1" applyFill="1" applyBorder="1"/>
    <xf numFmtId="39" fontId="11" fillId="29" borderId="12" xfId="7" applyNumberFormat="1" applyFont="1" applyFill="1" applyBorder="1"/>
    <xf numFmtId="164" fontId="10" fillId="29" borderId="40" xfId="7" applyNumberFormat="1" applyFont="1" applyFill="1" applyBorder="1"/>
    <xf numFmtId="164" fontId="10" fillId="29" borderId="6" xfId="7" applyNumberFormat="1" applyFont="1" applyFill="1" applyBorder="1"/>
    <xf numFmtId="39" fontId="11" fillId="29" borderId="13" xfId="7" applyNumberFormat="1" applyFont="1" applyFill="1" applyBorder="1"/>
    <xf numFmtId="0" fontId="9" fillId="9" borderId="8" xfId="0" applyFont="1" applyFill="1" applyBorder="1" applyAlignment="1">
      <alignment horizontal="left"/>
    </xf>
    <xf numFmtId="0" fontId="0" fillId="0" borderId="10" xfId="0" applyBorder="1"/>
    <xf numFmtId="0" fontId="23" fillId="0" borderId="9" xfId="0" applyFont="1" applyBorder="1" applyAlignment="1">
      <alignment horizontal="center"/>
    </xf>
    <xf numFmtId="0" fontId="23" fillId="0" borderId="6" xfId="0" applyFont="1" applyBorder="1" applyAlignment="1">
      <alignment horizontal="center"/>
    </xf>
    <xf numFmtId="0" fontId="23" fillId="0" borderId="6" xfId="0" applyFont="1" applyFill="1" applyBorder="1" applyAlignment="1">
      <alignment horizontal="center"/>
    </xf>
    <xf numFmtId="0" fontId="0" fillId="0" borderId="65" xfId="0" applyFill="1" applyBorder="1"/>
    <xf numFmtId="3" fontId="3" fillId="6" borderId="31" xfId="0" applyNumberFormat="1" applyFont="1" applyFill="1" applyBorder="1"/>
    <xf numFmtId="3" fontId="4" fillId="6" borderId="32" xfId="0" applyNumberFormat="1" applyFont="1" applyFill="1" applyBorder="1"/>
    <xf numFmtId="0" fontId="0" fillId="0" borderId="0" xfId="0" applyAlignment="1">
      <alignment horizontal="center"/>
    </xf>
    <xf numFmtId="0" fontId="0" fillId="0" borderId="0" xfId="0"/>
    <xf numFmtId="0" fontId="24" fillId="16" borderId="4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18" fillId="20" borderId="50" xfId="0" applyFont="1" applyFill="1" applyBorder="1" applyAlignment="1">
      <alignment horizontal="center" vertical="center"/>
    </xf>
    <xf numFmtId="0" fontId="18" fillId="20" borderId="17" xfId="0" applyFont="1" applyFill="1" applyBorder="1" applyAlignment="1">
      <alignment horizontal="center" vertical="center"/>
    </xf>
    <xf numFmtId="0" fontId="0" fillId="20" borderId="11" xfId="0" applyFill="1" applyBorder="1"/>
    <xf numFmtId="0" fontId="24" fillId="16" borderId="19" xfId="0" applyFont="1" applyFill="1" applyBorder="1" applyAlignment="1">
      <alignment horizontal="center" vertical="center" wrapText="1"/>
    </xf>
    <xf numFmtId="0" fontId="24" fillId="16" borderId="3" xfId="0" applyFont="1" applyFill="1" applyBorder="1" applyAlignment="1">
      <alignment horizontal="center" vertical="center" wrapText="1"/>
    </xf>
    <xf numFmtId="0" fontId="9" fillId="20" borderId="46" xfId="0" applyFont="1" applyFill="1" applyBorder="1" applyAlignment="1">
      <alignment horizontal="center" vertical="center"/>
    </xf>
    <xf numFmtId="0" fontId="9" fillId="20" borderId="4" xfId="0" applyFont="1" applyFill="1" applyBorder="1" applyAlignment="1">
      <alignment horizontal="center" vertical="center"/>
    </xf>
    <xf numFmtId="0" fontId="9" fillId="20" borderId="37" xfId="0" applyFont="1" applyFill="1" applyBorder="1" applyAlignment="1">
      <alignment horizontal="center" vertical="center"/>
    </xf>
    <xf numFmtId="0" fontId="9" fillId="20" borderId="15" xfId="0" applyFont="1" applyFill="1" applyBorder="1" applyAlignment="1">
      <alignment horizontal="center" vertical="center"/>
    </xf>
    <xf numFmtId="0" fontId="9" fillId="20" borderId="0" xfId="0" applyFont="1" applyFill="1" applyBorder="1" applyAlignment="1">
      <alignment horizontal="center" vertical="center"/>
    </xf>
    <xf numFmtId="0" fontId="9" fillId="20" borderId="38" xfId="0" applyFont="1" applyFill="1" applyBorder="1" applyAlignment="1">
      <alignment horizontal="center" vertical="center"/>
    </xf>
    <xf numFmtId="0" fontId="26" fillId="0" borderId="0" xfId="0" applyFont="1"/>
    <xf numFmtId="0" fontId="26" fillId="0" borderId="0" xfId="0" applyFont="1" applyAlignment="1">
      <alignment horizontal="center"/>
    </xf>
    <xf numFmtId="0" fontId="9" fillId="9" borderId="47" xfId="0" applyFont="1" applyFill="1" applyBorder="1" applyAlignment="1">
      <alignment horizontal="center"/>
    </xf>
    <xf numFmtId="0" fontId="9" fillId="9" borderId="22" xfId="0" applyFont="1" applyFill="1" applyBorder="1" applyAlignment="1">
      <alignment horizontal="center"/>
    </xf>
  </cellXfs>
  <cellStyles count="3460">
    <cellStyle name="20% - Énfasis6" xfId="1" builtinId="50"/>
    <cellStyle name="40% - Énfasis6" xfId="2" builtinId="51"/>
    <cellStyle name="60% - Énfasis5" xfId="3" builtinId="48"/>
    <cellStyle name="60% - Énfasis6" xfId="4" builtinId="52"/>
    <cellStyle name="Entrada 2" xfId="5"/>
    <cellStyle name="Hipervínculo" xfId="6" builtinId="8"/>
    <cellStyle name="Moneda" xfId="7" builtinId="4"/>
    <cellStyle name="Moneda 2 10" xfId="8"/>
    <cellStyle name="Moneda 2 10 10" xfId="9"/>
    <cellStyle name="Moneda 2 10 100" xfId="10"/>
    <cellStyle name="Moneda 2 10 101" xfId="11"/>
    <cellStyle name="Moneda 2 10 102" xfId="12"/>
    <cellStyle name="Moneda 2 10 103" xfId="13"/>
    <cellStyle name="Moneda 2 10 104" xfId="14"/>
    <cellStyle name="Moneda 2 10 105" xfId="15"/>
    <cellStyle name="Moneda 2 10 106" xfId="16"/>
    <cellStyle name="Moneda 2 10 107" xfId="17"/>
    <cellStyle name="Moneda 2 10 108" xfId="18"/>
    <cellStyle name="Moneda 2 10 109" xfId="19"/>
    <cellStyle name="Moneda 2 10 11" xfId="20"/>
    <cellStyle name="Moneda 2 10 110" xfId="21"/>
    <cellStyle name="Moneda 2 10 111" xfId="22"/>
    <cellStyle name="Moneda 2 10 112" xfId="23"/>
    <cellStyle name="Moneda 2 10 113" xfId="24"/>
    <cellStyle name="Moneda 2 10 114" xfId="25"/>
    <cellStyle name="Moneda 2 10 115" xfId="26"/>
    <cellStyle name="Moneda 2 10 116" xfId="27"/>
    <cellStyle name="Moneda 2 10 117" xfId="28"/>
    <cellStyle name="Moneda 2 10 118" xfId="29"/>
    <cellStyle name="Moneda 2 10 119" xfId="30"/>
    <cellStyle name="Moneda 2 10 12" xfId="31"/>
    <cellStyle name="Moneda 2 10 120" xfId="32"/>
    <cellStyle name="Moneda 2 10 121" xfId="33"/>
    <cellStyle name="Moneda 2 10 122" xfId="34"/>
    <cellStyle name="Moneda 2 10 123" xfId="35"/>
    <cellStyle name="Moneda 2 10 124" xfId="36"/>
    <cellStyle name="Moneda 2 10 125" xfId="37"/>
    <cellStyle name="Moneda 2 10 126" xfId="38"/>
    <cellStyle name="Moneda 2 10 127" xfId="39"/>
    <cellStyle name="Moneda 2 10 128" xfId="40"/>
    <cellStyle name="Moneda 2 10 129" xfId="41"/>
    <cellStyle name="Moneda 2 10 13" xfId="42"/>
    <cellStyle name="Moneda 2 10 130" xfId="43"/>
    <cellStyle name="Moneda 2 10 131" xfId="44"/>
    <cellStyle name="Moneda 2 10 132" xfId="45"/>
    <cellStyle name="Moneda 2 10 133" xfId="46"/>
    <cellStyle name="Moneda 2 10 134" xfId="47"/>
    <cellStyle name="Moneda 2 10 135" xfId="48"/>
    <cellStyle name="Moneda 2 10 136" xfId="49"/>
    <cellStyle name="Moneda 2 10 137" xfId="50"/>
    <cellStyle name="Moneda 2 10 138" xfId="51"/>
    <cellStyle name="Moneda 2 10 139" xfId="52"/>
    <cellStyle name="Moneda 2 10 14" xfId="53"/>
    <cellStyle name="Moneda 2 10 140" xfId="54"/>
    <cellStyle name="Moneda 2 10 141" xfId="55"/>
    <cellStyle name="Moneda 2 10 142" xfId="56"/>
    <cellStyle name="Moneda 2 10 143" xfId="57"/>
    <cellStyle name="Moneda 2 10 144" xfId="58"/>
    <cellStyle name="Moneda 2 10 145" xfId="59"/>
    <cellStyle name="Moneda 2 10 146" xfId="60"/>
    <cellStyle name="Moneda 2 10 147" xfId="61"/>
    <cellStyle name="Moneda 2 10 148" xfId="62"/>
    <cellStyle name="Moneda 2 10 149" xfId="63"/>
    <cellStyle name="Moneda 2 10 15" xfId="64"/>
    <cellStyle name="Moneda 2 10 150" xfId="65"/>
    <cellStyle name="Moneda 2 10 151" xfId="66"/>
    <cellStyle name="Moneda 2 10 152" xfId="67"/>
    <cellStyle name="Moneda 2 10 153" xfId="68"/>
    <cellStyle name="Moneda 2 10 154" xfId="69"/>
    <cellStyle name="Moneda 2 10 155" xfId="70"/>
    <cellStyle name="Moneda 2 10 156" xfId="71"/>
    <cellStyle name="Moneda 2 10 157" xfId="72"/>
    <cellStyle name="Moneda 2 10 158" xfId="73"/>
    <cellStyle name="Moneda 2 10 159" xfId="74"/>
    <cellStyle name="Moneda 2 10 16" xfId="75"/>
    <cellStyle name="Moneda 2 10 160" xfId="76"/>
    <cellStyle name="Moneda 2 10 161" xfId="77"/>
    <cellStyle name="Moneda 2 10 162" xfId="78"/>
    <cellStyle name="Moneda 2 10 163" xfId="79"/>
    <cellStyle name="Moneda 2 10 164" xfId="80"/>
    <cellStyle name="Moneda 2 10 17" xfId="81"/>
    <cellStyle name="Moneda 2 10 18" xfId="82"/>
    <cellStyle name="Moneda 2 10 19" xfId="83"/>
    <cellStyle name="Moneda 2 10 2" xfId="84"/>
    <cellStyle name="Moneda 2 10 20" xfId="85"/>
    <cellStyle name="Moneda 2 10 21" xfId="86"/>
    <cellStyle name="Moneda 2 10 22" xfId="87"/>
    <cellStyle name="Moneda 2 10 23" xfId="88"/>
    <cellStyle name="Moneda 2 10 24" xfId="89"/>
    <cellStyle name="Moneda 2 10 25" xfId="90"/>
    <cellStyle name="Moneda 2 10 26" xfId="91"/>
    <cellStyle name="Moneda 2 10 27" xfId="92"/>
    <cellStyle name="Moneda 2 10 28" xfId="93"/>
    <cellStyle name="Moneda 2 10 29" xfId="94"/>
    <cellStyle name="Moneda 2 10 3" xfId="95"/>
    <cellStyle name="Moneda 2 10 30" xfId="96"/>
    <cellStyle name="Moneda 2 10 31" xfId="97"/>
    <cellStyle name="Moneda 2 10 32" xfId="98"/>
    <cellStyle name="Moneda 2 10 33" xfId="99"/>
    <cellStyle name="Moneda 2 10 34" xfId="100"/>
    <cellStyle name="Moneda 2 10 35" xfId="101"/>
    <cellStyle name="Moneda 2 10 36" xfId="102"/>
    <cellStyle name="Moneda 2 10 37" xfId="103"/>
    <cellStyle name="Moneda 2 10 38" xfId="104"/>
    <cellStyle name="Moneda 2 10 39" xfId="105"/>
    <cellStyle name="Moneda 2 10 4" xfId="106"/>
    <cellStyle name="Moneda 2 10 40" xfId="107"/>
    <cellStyle name="Moneda 2 10 41" xfId="108"/>
    <cellStyle name="Moneda 2 10 42" xfId="109"/>
    <cellStyle name="Moneda 2 10 43" xfId="110"/>
    <cellStyle name="Moneda 2 10 44" xfId="111"/>
    <cellStyle name="Moneda 2 10 45" xfId="112"/>
    <cellStyle name="Moneda 2 10 46" xfId="113"/>
    <cellStyle name="Moneda 2 10 47" xfId="114"/>
    <cellStyle name="Moneda 2 10 48" xfId="115"/>
    <cellStyle name="Moneda 2 10 49" xfId="116"/>
    <cellStyle name="Moneda 2 10 5" xfId="117"/>
    <cellStyle name="Moneda 2 10 50" xfId="118"/>
    <cellStyle name="Moneda 2 10 51" xfId="119"/>
    <cellStyle name="Moneda 2 10 52" xfId="120"/>
    <cellStyle name="Moneda 2 10 53" xfId="121"/>
    <cellStyle name="Moneda 2 10 54" xfId="122"/>
    <cellStyle name="Moneda 2 10 55" xfId="123"/>
    <cellStyle name="Moneda 2 10 56" xfId="124"/>
    <cellStyle name="Moneda 2 10 57" xfId="125"/>
    <cellStyle name="Moneda 2 10 58" xfId="126"/>
    <cellStyle name="Moneda 2 10 59" xfId="127"/>
    <cellStyle name="Moneda 2 10 6" xfId="128"/>
    <cellStyle name="Moneda 2 10 60" xfId="129"/>
    <cellStyle name="Moneda 2 10 61" xfId="130"/>
    <cellStyle name="Moneda 2 10 62" xfId="131"/>
    <cellStyle name="Moneda 2 10 63" xfId="132"/>
    <cellStyle name="Moneda 2 10 64" xfId="133"/>
    <cellStyle name="Moneda 2 10 65" xfId="134"/>
    <cellStyle name="Moneda 2 10 66" xfId="135"/>
    <cellStyle name="Moneda 2 10 67" xfId="136"/>
    <cellStyle name="Moneda 2 10 68" xfId="137"/>
    <cellStyle name="Moneda 2 10 69" xfId="138"/>
    <cellStyle name="Moneda 2 10 7" xfId="139"/>
    <cellStyle name="Moneda 2 10 70" xfId="140"/>
    <cellStyle name="Moneda 2 10 71" xfId="141"/>
    <cellStyle name="Moneda 2 10 72" xfId="142"/>
    <cellStyle name="Moneda 2 10 73" xfId="143"/>
    <cellStyle name="Moneda 2 10 74" xfId="144"/>
    <cellStyle name="Moneda 2 10 75" xfId="145"/>
    <cellStyle name="Moneda 2 10 76" xfId="146"/>
    <cellStyle name="Moneda 2 10 77" xfId="147"/>
    <cellStyle name="Moneda 2 10 78" xfId="148"/>
    <cellStyle name="Moneda 2 10 79" xfId="149"/>
    <cellStyle name="Moneda 2 10 8" xfId="150"/>
    <cellStyle name="Moneda 2 10 80" xfId="151"/>
    <cellStyle name="Moneda 2 10 81" xfId="152"/>
    <cellStyle name="Moneda 2 10 82" xfId="153"/>
    <cellStyle name="Moneda 2 10 83" xfId="154"/>
    <cellStyle name="Moneda 2 10 84" xfId="155"/>
    <cellStyle name="Moneda 2 10 85" xfId="156"/>
    <cellStyle name="Moneda 2 10 86" xfId="157"/>
    <cellStyle name="Moneda 2 10 87" xfId="158"/>
    <cellStyle name="Moneda 2 10 88" xfId="159"/>
    <cellStyle name="Moneda 2 10 89" xfId="160"/>
    <cellStyle name="Moneda 2 10 9" xfId="161"/>
    <cellStyle name="Moneda 2 10 90" xfId="162"/>
    <cellStyle name="Moneda 2 10 91" xfId="163"/>
    <cellStyle name="Moneda 2 10 92" xfId="164"/>
    <cellStyle name="Moneda 2 10 93" xfId="165"/>
    <cellStyle name="Moneda 2 10 94" xfId="166"/>
    <cellStyle name="Moneda 2 10 95" xfId="167"/>
    <cellStyle name="Moneda 2 10 96" xfId="168"/>
    <cellStyle name="Moneda 2 10 97" xfId="169"/>
    <cellStyle name="Moneda 2 10 98" xfId="170"/>
    <cellStyle name="Moneda 2 10 99" xfId="171"/>
    <cellStyle name="Moneda 2 11" xfId="172"/>
    <cellStyle name="Moneda 2 11 10" xfId="173"/>
    <cellStyle name="Moneda 2 11 100" xfId="174"/>
    <cellStyle name="Moneda 2 11 101" xfId="175"/>
    <cellStyle name="Moneda 2 11 102" xfId="176"/>
    <cellStyle name="Moneda 2 11 103" xfId="177"/>
    <cellStyle name="Moneda 2 11 104" xfId="178"/>
    <cellStyle name="Moneda 2 11 105" xfId="179"/>
    <cellStyle name="Moneda 2 11 106" xfId="180"/>
    <cellStyle name="Moneda 2 11 107" xfId="181"/>
    <cellStyle name="Moneda 2 11 108" xfId="182"/>
    <cellStyle name="Moneda 2 11 109" xfId="183"/>
    <cellStyle name="Moneda 2 11 11" xfId="184"/>
    <cellStyle name="Moneda 2 11 110" xfId="185"/>
    <cellStyle name="Moneda 2 11 111" xfId="186"/>
    <cellStyle name="Moneda 2 11 112" xfId="187"/>
    <cellStyle name="Moneda 2 11 113" xfId="188"/>
    <cellStyle name="Moneda 2 11 114" xfId="189"/>
    <cellStyle name="Moneda 2 11 115" xfId="190"/>
    <cellStyle name="Moneda 2 11 116" xfId="191"/>
    <cellStyle name="Moneda 2 11 117" xfId="192"/>
    <cellStyle name="Moneda 2 11 118" xfId="193"/>
    <cellStyle name="Moneda 2 11 119" xfId="194"/>
    <cellStyle name="Moneda 2 11 12" xfId="195"/>
    <cellStyle name="Moneda 2 11 120" xfId="196"/>
    <cellStyle name="Moneda 2 11 121" xfId="197"/>
    <cellStyle name="Moneda 2 11 122" xfId="198"/>
    <cellStyle name="Moneda 2 11 123" xfId="199"/>
    <cellStyle name="Moneda 2 11 124" xfId="200"/>
    <cellStyle name="Moneda 2 11 125" xfId="201"/>
    <cellStyle name="Moneda 2 11 126" xfId="202"/>
    <cellStyle name="Moneda 2 11 127" xfId="203"/>
    <cellStyle name="Moneda 2 11 128" xfId="204"/>
    <cellStyle name="Moneda 2 11 129" xfId="205"/>
    <cellStyle name="Moneda 2 11 13" xfId="206"/>
    <cellStyle name="Moneda 2 11 130" xfId="207"/>
    <cellStyle name="Moneda 2 11 131" xfId="208"/>
    <cellStyle name="Moneda 2 11 132" xfId="209"/>
    <cellStyle name="Moneda 2 11 133" xfId="210"/>
    <cellStyle name="Moneda 2 11 134" xfId="211"/>
    <cellStyle name="Moneda 2 11 135" xfId="212"/>
    <cellStyle name="Moneda 2 11 136" xfId="213"/>
    <cellStyle name="Moneda 2 11 137" xfId="214"/>
    <cellStyle name="Moneda 2 11 138" xfId="215"/>
    <cellStyle name="Moneda 2 11 139" xfId="216"/>
    <cellStyle name="Moneda 2 11 14" xfId="217"/>
    <cellStyle name="Moneda 2 11 140" xfId="218"/>
    <cellStyle name="Moneda 2 11 141" xfId="219"/>
    <cellStyle name="Moneda 2 11 142" xfId="220"/>
    <cellStyle name="Moneda 2 11 143" xfId="221"/>
    <cellStyle name="Moneda 2 11 144" xfId="222"/>
    <cellStyle name="Moneda 2 11 145" xfId="223"/>
    <cellStyle name="Moneda 2 11 146" xfId="224"/>
    <cellStyle name="Moneda 2 11 147" xfId="225"/>
    <cellStyle name="Moneda 2 11 148" xfId="226"/>
    <cellStyle name="Moneda 2 11 149" xfId="227"/>
    <cellStyle name="Moneda 2 11 15" xfId="228"/>
    <cellStyle name="Moneda 2 11 150" xfId="229"/>
    <cellStyle name="Moneda 2 11 151" xfId="230"/>
    <cellStyle name="Moneda 2 11 152" xfId="231"/>
    <cellStyle name="Moneda 2 11 153" xfId="232"/>
    <cellStyle name="Moneda 2 11 154" xfId="233"/>
    <cellStyle name="Moneda 2 11 155" xfId="234"/>
    <cellStyle name="Moneda 2 11 156" xfId="235"/>
    <cellStyle name="Moneda 2 11 157" xfId="236"/>
    <cellStyle name="Moneda 2 11 158" xfId="237"/>
    <cellStyle name="Moneda 2 11 159" xfId="238"/>
    <cellStyle name="Moneda 2 11 16" xfId="239"/>
    <cellStyle name="Moneda 2 11 160" xfId="240"/>
    <cellStyle name="Moneda 2 11 161" xfId="241"/>
    <cellStyle name="Moneda 2 11 162" xfId="242"/>
    <cellStyle name="Moneda 2 11 163" xfId="243"/>
    <cellStyle name="Moneda 2 11 164" xfId="244"/>
    <cellStyle name="Moneda 2 11 17" xfId="245"/>
    <cellStyle name="Moneda 2 11 18" xfId="246"/>
    <cellStyle name="Moneda 2 11 19" xfId="247"/>
    <cellStyle name="Moneda 2 11 2" xfId="248"/>
    <cellStyle name="Moneda 2 11 20" xfId="249"/>
    <cellStyle name="Moneda 2 11 21" xfId="250"/>
    <cellStyle name="Moneda 2 11 22" xfId="251"/>
    <cellStyle name="Moneda 2 11 23" xfId="252"/>
    <cellStyle name="Moneda 2 11 24" xfId="253"/>
    <cellStyle name="Moneda 2 11 25" xfId="254"/>
    <cellStyle name="Moneda 2 11 26" xfId="255"/>
    <cellStyle name="Moneda 2 11 27" xfId="256"/>
    <cellStyle name="Moneda 2 11 28" xfId="257"/>
    <cellStyle name="Moneda 2 11 29" xfId="258"/>
    <cellStyle name="Moneda 2 11 3" xfId="259"/>
    <cellStyle name="Moneda 2 11 30" xfId="260"/>
    <cellStyle name="Moneda 2 11 31" xfId="261"/>
    <cellStyle name="Moneda 2 11 32" xfId="262"/>
    <cellStyle name="Moneda 2 11 33" xfId="263"/>
    <cellStyle name="Moneda 2 11 34" xfId="264"/>
    <cellStyle name="Moneda 2 11 35" xfId="265"/>
    <cellStyle name="Moneda 2 11 36" xfId="266"/>
    <cellStyle name="Moneda 2 11 37" xfId="267"/>
    <cellStyle name="Moneda 2 11 38" xfId="268"/>
    <cellStyle name="Moneda 2 11 39" xfId="269"/>
    <cellStyle name="Moneda 2 11 4" xfId="270"/>
    <cellStyle name="Moneda 2 11 40" xfId="271"/>
    <cellStyle name="Moneda 2 11 41" xfId="272"/>
    <cellStyle name="Moneda 2 11 42" xfId="273"/>
    <cellStyle name="Moneda 2 11 43" xfId="274"/>
    <cellStyle name="Moneda 2 11 44" xfId="275"/>
    <cellStyle name="Moneda 2 11 45" xfId="276"/>
    <cellStyle name="Moneda 2 11 46" xfId="277"/>
    <cellStyle name="Moneda 2 11 47" xfId="278"/>
    <cellStyle name="Moneda 2 11 48" xfId="279"/>
    <cellStyle name="Moneda 2 11 49" xfId="280"/>
    <cellStyle name="Moneda 2 11 5" xfId="281"/>
    <cellStyle name="Moneda 2 11 50" xfId="282"/>
    <cellStyle name="Moneda 2 11 51" xfId="283"/>
    <cellStyle name="Moneda 2 11 52" xfId="284"/>
    <cellStyle name="Moneda 2 11 53" xfId="285"/>
    <cellStyle name="Moneda 2 11 54" xfId="286"/>
    <cellStyle name="Moneda 2 11 55" xfId="287"/>
    <cellStyle name="Moneda 2 11 56" xfId="288"/>
    <cellStyle name="Moneda 2 11 57" xfId="289"/>
    <cellStyle name="Moneda 2 11 58" xfId="290"/>
    <cellStyle name="Moneda 2 11 59" xfId="291"/>
    <cellStyle name="Moneda 2 11 6" xfId="292"/>
    <cellStyle name="Moneda 2 11 60" xfId="293"/>
    <cellStyle name="Moneda 2 11 61" xfId="294"/>
    <cellStyle name="Moneda 2 11 62" xfId="295"/>
    <cellStyle name="Moneda 2 11 63" xfId="296"/>
    <cellStyle name="Moneda 2 11 64" xfId="297"/>
    <cellStyle name="Moneda 2 11 65" xfId="298"/>
    <cellStyle name="Moneda 2 11 66" xfId="299"/>
    <cellStyle name="Moneda 2 11 67" xfId="300"/>
    <cellStyle name="Moneda 2 11 68" xfId="301"/>
    <cellStyle name="Moneda 2 11 69" xfId="302"/>
    <cellStyle name="Moneda 2 11 7" xfId="303"/>
    <cellStyle name="Moneda 2 11 70" xfId="304"/>
    <cellStyle name="Moneda 2 11 71" xfId="305"/>
    <cellStyle name="Moneda 2 11 72" xfId="306"/>
    <cellStyle name="Moneda 2 11 73" xfId="307"/>
    <cellStyle name="Moneda 2 11 74" xfId="308"/>
    <cellStyle name="Moneda 2 11 75" xfId="309"/>
    <cellStyle name="Moneda 2 11 76" xfId="310"/>
    <cellStyle name="Moneda 2 11 77" xfId="311"/>
    <cellStyle name="Moneda 2 11 78" xfId="312"/>
    <cellStyle name="Moneda 2 11 79" xfId="313"/>
    <cellStyle name="Moneda 2 11 8" xfId="314"/>
    <cellStyle name="Moneda 2 11 80" xfId="315"/>
    <cellStyle name="Moneda 2 11 81" xfId="316"/>
    <cellStyle name="Moneda 2 11 82" xfId="317"/>
    <cellStyle name="Moneda 2 11 83" xfId="318"/>
    <cellStyle name="Moneda 2 11 84" xfId="319"/>
    <cellStyle name="Moneda 2 11 85" xfId="320"/>
    <cellStyle name="Moneda 2 11 86" xfId="321"/>
    <cellStyle name="Moneda 2 11 87" xfId="322"/>
    <cellStyle name="Moneda 2 11 88" xfId="323"/>
    <cellStyle name="Moneda 2 11 89" xfId="324"/>
    <cellStyle name="Moneda 2 11 9" xfId="325"/>
    <cellStyle name="Moneda 2 11 90" xfId="326"/>
    <cellStyle name="Moneda 2 11 91" xfId="327"/>
    <cellStyle name="Moneda 2 11 92" xfId="328"/>
    <cellStyle name="Moneda 2 11 93" xfId="329"/>
    <cellStyle name="Moneda 2 11 94" xfId="330"/>
    <cellStyle name="Moneda 2 11 95" xfId="331"/>
    <cellStyle name="Moneda 2 11 96" xfId="332"/>
    <cellStyle name="Moneda 2 11 97" xfId="333"/>
    <cellStyle name="Moneda 2 11 98" xfId="334"/>
    <cellStyle name="Moneda 2 11 99" xfId="335"/>
    <cellStyle name="Moneda 2 12" xfId="336"/>
    <cellStyle name="Moneda 2 12 10" xfId="337"/>
    <cellStyle name="Moneda 2 12 100" xfId="338"/>
    <cellStyle name="Moneda 2 12 101" xfId="339"/>
    <cellStyle name="Moneda 2 12 102" xfId="340"/>
    <cellStyle name="Moneda 2 12 103" xfId="341"/>
    <cellStyle name="Moneda 2 12 104" xfId="342"/>
    <cellStyle name="Moneda 2 12 105" xfId="343"/>
    <cellStyle name="Moneda 2 12 106" xfId="344"/>
    <cellStyle name="Moneda 2 12 107" xfId="345"/>
    <cellStyle name="Moneda 2 12 108" xfId="346"/>
    <cellStyle name="Moneda 2 12 109" xfId="347"/>
    <cellStyle name="Moneda 2 12 11" xfId="348"/>
    <cellStyle name="Moneda 2 12 110" xfId="349"/>
    <cellStyle name="Moneda 2 12 111" xfId="350"/>
    <cellStyle name="Moneda 2 12 112" xfId="351"/>
    <cellStyle name="Moneda 2 12 113" xfId="352"/>
    <cellStyle name="Moneda 2 12 114" xfId="353"/>
    <cellStyle name="Moneda 2 12 115" xfId="354"/>
    <cellStyle name="Moneda 2 12 116" xfId="355"/>
    <cellStyle name="Moneda 2 12 117" xfId="356"/>
    <cellStyle name="Moneda 2 12 118" xfId="357"/>
    <cellStyle name="Moneda 2 12 119" xfId="358"/>
    <cellStyle name="Moneda 2 12 12" xfId="359"/>
    <cellStyle name="Moneda 2 12 120" xfId="360"/>
    <cellStyle name="Moneda 2 12 121" xfId="361"/>
    <cellStyle name="Moneda 2 12 122" xfId="362"/>
    <cellStyle name="Moneda 2 12 123" xfId="363"/>
    <cellStyle name="Moneda 2 12 124" xfId="364"/>
    <cellStyle name="Moneda 2 12 125" xfId="365"/>
    <cellStyle name="Moneda 2 12 126" xfId="366"/>
    <cellStyle name="Moneda 2 12 127" xfId="367"/>
    <cellStyle name="Moneda 2 12 128" xfId="368"/>
    <cellStyle name="Moneda 2 12 129" xfId="369"/>
    <cellStyle name="Moneda 2 12 13" xfId="370"/>
    <cellStyle name="Moneda 2 12 130" xfId="371"/>
    <cellStyle name="Moneda 2 12 131" xfId="372"/>
    <cellStyle name="Moneda 2 12 132" xfId="373"/>
    <cellStyle name="Moneda 2 12 133" xfId="374"/>
    <cellStyle name="Moneda 2 12 134" xfId="375"/>
    <cellStyle name="Moneda 2 12 135" xfId="376"/>
    <cellStyle name="Moneda 2 12 136" xfId="377"/>
    <cellStyle name="Moneda 2 12 137" xfId="378"/>
    <cellStyle name="Moneda 2 12 138" xfId="379"/>
    <cellStyle name="Moneda 2 12 139" xfId="380"/>
    <cellStyle name="Moneda 2 12 14" xfId="381"/>
    <cellStyle name="Moneda 2 12 140" xfId="382"/>
    <cellStyle name="Moneda 2 12 141" xfId="383"/>
    <cellStyle name="Moneda 2 12 142" xfId="384"/>
    <cellStyle name="Moneda 2 12 143" xfId="385"/>
    <cellStyle name="Moneda 2 12 144" xfId="386"/>
    <cellStyle name="Moneda 2 12 145" xfId="387"/>
    <cellStyle name="Moneda 2 12 146" xfId="388"/>
    <cellStyle name="Moneda 2 12 147" xfId="389"/>
    <cellStyle name="Moneda 2 12 148" xfId="390"/>
    <cellStyle name="Moneda 2 12 149" xfId="391"/>
    <cellStyle name="Moneda 2 12 15" xfId="392"/>
    <cellStyle name="Moneda 2 12 150" xfId="393"/>
    <cellStyle name="Moneda 2 12 151" xfId="394"/>
    <cellStyle name="Moneda 2 12 152" xfId="395"/>
    <cellStyle name="Moneda 2 12 153" xfId="396"/>
    <cellStyle name="Moneda 2 12 154" xfId="397"/>
    <cellStyle name="Moneda 2 12 155" xfId="398"/>
    <cellStyle name="Moneda 2 12 156" xfId="399"/>
    <cellStyle name="Moneda 2 12 157" xfId="400"/>
    <cellStyle name="Moneda 2 12 158" xfId="401"/>
    <cellStyle name="Moneda 2 12 159" xfId="402"/>
    <cellStyle name="Moneda 2 12 16" xfId="403"/>
    <cellStyle name="Moneda 2 12 160" xfId="404"/>
    <cellStyle name="Moneda 2 12 161" xfId="405"/>
    <cellStyle name="Moneda 2 12 162" xfId="406"/>
    <cellStyle name="Moneda 2 12 163" xfId="407"/>
    <cellStyle name="Moneda 2 12 164" xfId="408"/>
    <cellStyle name="Moneda 2 12 17" xfId="409"/>
    <cellStyle name="Moneda 2 12 18" xfId="410"/>
    <cellStyle name="Moneda 2 12 19" xfId="411"/>
    <cellStyle name="Moneda 2 12 2" xfId="412"/>
    <cellStyle name="Moneda 2 12 20" xfId="413"/>
    <cellStyle name="Moneda 2 12 21" xfId="414"/>
    <cellStyle name="Moneda 2 12 22" xfId="415"/>
    <cellStyle name="Moneda 2 12 23" xfId="416"/>
    <cellStyle name="Moneda 2 12 24" xfId="417"/>
    <cellStyle name="Moneda 2 12 25" xfId="418"/>
    <cellStyle name="Moneda 2 12 26" xfId="419"/>
    <cellStyle name="Moneda 2 12 27" xfId="420"/>
    <cellStyle name="Moneda 2 12 28" xfId="421"/>
    <cellStyle name="Moneda 2 12 29" xfId="422"/>
    <cellStyle name="Moneda 2 12 3" xfId="423"/>
    <cellStyle name="Moneda 2 12 30" xfId="424"/>
    <cellStyle name="Moneda 2 12 31" xfId="425"/>
    <cellStyle name="Moneda 2 12 32" xfId="426"/>
    <cellStyle name="Moneda 2 12 33" xfId="427"/>
    <cellStyle name="Moneda 2 12 34" xfId="428"/>
    <cellStyle name="Moneda 2 12 35" xfId="429"/>
    <cellStyle name="Moneda 2 12 36" xfId="430"/>
    <cellStyle name="Moneda 2 12 37" xfId="431"/>
    <cellStyle name="Moneda 2 12 38" xfId="432"/>
    <cellStyle name="Moneda 2 12 39" xfId="433"/>
    <cellStyle name="Moneda 2 12 4" xfId="434"/>
    <cellStyle name="Moneda 2 12 40" xfId="435"/>
    <cellStyle name="Moneda 2 12 41" xfId="436"/>
    <cellStyle name="Moneda 2 12 42" xfId="437"/>
    <cellStyle name="Moneda 2 12 43" xfId="438"/>
    <cellStyle name="Moneda 2 12 44" xfId="439"/>
    <cellStyle name="Moneda 2 12 45" xfId="440"/>
    <cellStyle name="Moneda 2 12 46" xfId="441"/>
    <cellStyle name="Moneda 2 12 47" xfId="442"/>
    <cellStyle name="Moneda 2 12 48" xfId="443"/>
    <cellStyle name="Moneda 2 12 49" xfId="444"/>
    <cellStyle name="Moneda 2 12 5" xfId="445"/>
    <cellStyle name="Moneda 2 12 50" xfId="446"/>
    <cellStyle name="Moneda 2 12 51" xfId="447"/>
    <cellStyle name="Moneda 2 12 52" xfId="448"/>
    <cellStyle name="Moneda 2 12 53" xfId="449"/>
    <cellStyle name="Moneda 2 12 54" xfId="450"/>
    <cellStyle name="Moneda 2 12 55" xfId="451"/>
    <cellStyle name="Moneda 2 12 56" xfId="452"/>
    <cellStyle name="Moneda 2 12 57" xfId="453"/>
    <cellStyle name="Moneda 2 12 58" xfId="454"/>
    <cellStyle name="Moneda 2 12 59" xfId="455"/>
    <cellStyle name="Moneda 2 12 6" xfId="456"/>
    <cellStyle name="Moneda 2 12 60" xfId="457"/>
    <cellStyle name="Moneda 2 12 61" xfId="458"/>
    <cellStyle name="Moneda 2 12 62" xfId="459"/>
    <cellStyle name="Moneda 2 12 63" xfId="460"/>
    <cellStyle name="Moneda 2 12 64" xfId="461"/>
    <cellStyle name="Moneda 2 12 65" xfId="462"/>
    <cellStyle name="Moneda 2 12 66" xfId="463"/>
    <cellStyle name="Moneda 2 12 67" xfId="464"/>
    <cellStyle name="Moneda 2 12 68" xfId="465"/>
    <cellStyle name="Moneda 2 12 69" xfId="466"/>
    <cellStyle name="Moneda 2 12 7" xfId="467"/>
    <cellStyle name="Moneda 2 12 70" xfId="468"/>
    <cellStyle name="Moneda 2 12 71" xfId="469"/>
    <cellStyle name="Moneda 2 12 72" xfId="470"/>
    <cellStyle name="Moneda 2 12 73" xfId="471"/>
    <cellStyle name="Moneda 2 12 74" xfId="472"/>
    <cellStyle name="Moneda 2 12 75" xfId="473"/>
    <cellStyle name="Moneda 2 12 76" xfId="474"/>
    <cellStyle name="Moneda 2 12 77" xfId="475"/>
    <cellStyle name="Moneda 2 12 78" xfId="476"/>
    <cellStyle name="Moneda 2 12 79" xfId="477"/>
    <cellStyle name="Moneda 2 12 8" xfId="478"/>
    <cellStyle name="Moneda 2 12 80" xfId="479"/>
    <cellStyle name="Moneda 2 12 81" xfId="480"/>
    <cellStyle name="Moneda 2 12 82" xfId="481"/>
    <cellStyle name="Moneda 2 12 83" xfId="482"/>
    <cellStyle name="Moneda 2 12 84" xfId="483"/>
    <cellStyle name="Moneda 2 12 85" xfId="484"/>
    <cellStyle name="Moneda 2 12 86" xfId="485"/>
    <cellStyle name="Moneda 2 12 87" xfId="486"/>
    <cellStyle name="Moneda 2 12 88" xfId="487"/>
    <cellStyle name="Moneda 2 12 89" xfId="488"/>
    <cellStyle name="Moneda 2 12 9" xfId="489"/>
    <cellStyle name="Moneda 2 12 90" xfId="490"/>
    <cellStyle name="Moneda 2 12 91" xfId="491"/>
    <cellStyle name="Moneda 2 12 92" xfId="492"/>
    <cellStyle name="Moneda 2 12 93" xfId="493"/>
    <cellStyle name="Moneda 2 12 94" xfId="494"/>
    <cellStyle name="Moneda 2 12 95" xfId="495"/>
    <cellStyle name="Moneda 2 12 96" xfId="496"/>
    <cellStyle name="Moneda 2 12 97" xfId="497"/>
    <cellStyle name="Moneda 2 12 98" xfId="498"/>
    <cellStyle name="Moneda 2 12 99" xfId="499"/>
    <cellStyle name="Moneda 2 13" xfId="500"/>
    <cellStyle name="Moneda 2 13 10" xfId="501"/>
    <cellStyle name="Moneda 2 13 100" xfId="502"/>
    <cellStyle name="Moneda 2 13 101" xfId="503"/>
    <cellStyle name="Moneda 2 13 102" xfId="504"/>
    <cellStyle name="Moneda 2 13 103" xfId="505"/>
    <cellStyle name="Moneda 2 13 104" xfId="506"/>
    <cellStyle name="Moneda 2 13 105" xfId="507"/>
    <cellStyle name="Moneda 2 13 106" xfId="508"/>
    <cellStyle name="Moneda 2 13 107" xfId="509"/>
    <cellStyle name="Moneda 2 13 108" xfId="510"/>
    <cellStyle name="Moneda 2 13 109" xfId="511"/>
    <cellStyle name="Moneda 2 13 11" xfId="512"/>
    <cellStyle name="Moneda 2 13 110" xfId="513"/>
    <cellStyle name="Moneda 2 13 111" xfId="514"/>
    <cellStyle name="Moneda 2 13 112" xfId="515"/>
    <cellStyle name="Moneda 2 13 113" xfId="516"/>
    <cellStyle name="Moneda 2 13 114" xfId="517"/>
    <cellStyle name="Moneda 2 13 115" xfId="518"/>
    <cellStyle name="Moneda 2 13 116" xfId="519"/>
    <cellStyle name="Moneda 2 13 117" xfId="520"/>
    <cellStyle name="Moneda 2 13 118" xfId="521"/>
    <cellStyle name="Moneda 2 13 119" xfId="522"/>
    <cellStyle name="Moneda 2 13 12" xfId="523"/>
    <cellStyle name="Moneda 2 13 120" xfId="524"/>
    <cellStyle name="Moneda 2 13 121" xfId="525"/>
    <cellStyle name="Moneda 2 13 122" xfId="526"/>
    <cellStyle name="Moneda 2 13 123" xfId="527"/>
    <cellStyle name="Moneda 2 13 124" xfId="528"/>
    <cellStyle name="Moneda 2 13 125" xfId="529"/>
    <cellStyle name="Moneda 2 13 126" xfId="530"/>
    <cellStyle name="Moneda 2 13 127" xfId="531"/>
    <cellStyle name="Moneda 2 13 128" xfId="532"/>
    <cellStyle name="Moneda 2 13 129" xfId="533"/>
    <cellStyle name="Moneda 2 13 13" xfId="534"/>
    <cellStyle name="Moneda 2 13 130" xfId="535"/>
    <cellStyle name="Moneda 2 13 131" xfId="536"/>
    <cellStyle name="Moneda 2 13 132" xfId="537"/>
    <cellStyle name="Moneda 2 13 133" xfId="538"/>
    <cellStyle name="Moneda 2 13 134" xfId="539"/>
    <cellStyle name="Moneda 2 13 135" xfId="540"/>
    <cellStyle name="Moneda 2 13 136" xfId="541"/>
    <cellStyle name="Moneda 2 13 137" xfId="542"/>
    <cellStyle name="Moneda 2 13 138" xfId="543"/>
    <cellStyle name="Moneda 2 13 139" xfId="544"/>
    <cellStyle name="Moneda 2 13 14" xfId="545"/>
    <cellStyle name="Moneda 2 13 140" xfId="546"/>
    <cellStyle name="Moneda 2 13 141" xfId="547"/>
    <cellStyle name="Moneda 2 13 142" xfId="548"/>
    <cellStyle name="Moneda 2 13 143" xfId="549"/>
    <cellStyle name="Moneda 2 13 144" xfId="550"/>
    <cellStyle name="Moneda 2 13 145" xfId="551"/>
    <cellStyle name="Moneda 2 13 146" xfId="552"/>
    <cellStyle name="Moneda 2 13 147" xfId="553"/>
    <cellStyle name="Moneda 2 13 148" xfId="554"/>
    <cellStyle name="Moneda 2 13 149" xfId="555"/>
    <cellStyle name="Moneda 2 13 15" xfId="556"/>
    <cellStyle name="Moneda 2 13 150" xfId="557"/>
    <cellStyle name="Moneda 2 13 151" xfId="558"/>
    <cellStyle name="Moneda 2 13 152" xfId="559"/>
    <cellStyle name="Moneda 2 13 153" xfId="560"/>
    <cellStyle name="Moneda 2 13 154" xfId="561"/>
    <cellStyle name="Moneda 2 13 155" xfId="562"/>
    <cellStyle name="Moneda 2 13 156" xfId="563"/>
    <cellStyle name="Moneda 2 13 157" xfId="564"/>
    <cellStyle name="Moneda 2 13 158" xfId="565"/>
    <cellStyle name="Moneda 2 13 159" xfId="566"/>
    <cellStyle name="Moneda 2 13 16" xfId="567"/>
    <cellStyle name="Moneda 2 13 160" xfId="568"/>
    <cellStyle name="Moneda 2 13 161" xfId="569"/>
    <cellStyle name="Moneda 2 13 162" xfId="570"/>
    <cellStyle name="Moneda 2 13 163" xfId="571"/>
    <cellStyle name="Moneda 2 13 164" xfId="572"/>
    <cellStyle name="Moneda 2 13 17" xfId="573"/>
    <cellStyle name="Moneda 2 13 18" xfId="574"/>
    <cellStyle name="Moneda 2 13 19" xfId="575"/>
    <cellStyle name="Moneda 2 13 2" xfId="576"/>
    <cellStyle name="Moneda 2 13 20" xfId="577"/>
    <cellStyle name="Moneda 2 13 21" xfId="578"/>
    <cellStyle name="Moneda 2 13 22" xfId="579"/>
    <cellStyle name="Moneda 2 13 23" xfId="580"/>
    <cellStyle name="Moneda 2 13 24" xfId="581"/>
    <cellStyle name="Moneda 2 13 25" xfId="582"/>
    <cellStyle name="Moneda 2 13 26" xfId="583"/>
    <cellStyle name="Moneda 2 13 27" xfId="584"/>
    <cellStyle name="Moneda 2 13 28" xfId="585"/>
    <cellStyle name="Moneda 2 13 29" xfId="586"/>
    <cellStyle name="Moneda 2 13 3" xfId="587"/>
    <cellStyle name="Moneda 2 13 30" xfId="588"/>
    <cellStyle name="Moneda 2 13 31" xfId="589"/>
    <cellStyle name="Moneda 2 13 32" xfId="590"/>
    <cellStyle name="Moneda 2 13 33" xfId="591"/>
    <cellStyle name="Moneda 2 13 34" xfId="592"/>
    <cellStyle name="Moneda 2 13 35" xfId="593"/>
    <cellStyle name="Moneda 2 13 36" xfId="594"/>
    <cellStyle name="Moneda 2 13 37" xfId="595"/>
    <cellStyle name="Moneda 2 13 38" xfId="596"/>
    <cellStyle name="Moneda 2 13 39" xfId="597"/>
    <cellStyle name="Moneda 2 13 4" xfId="598"/>
    <cellStyle name="Moneda 2 13 40" xfId="599"/>
    <cellStyle name="Moneda 2 13 41" xfId="600"/>
    <cellStyle name="Moneda 2 13 42" xfId="601"/>
    <cellStyle name="Moneda 2 13 43" xfId="602"/>
    <cellStyle name="Moneda 2 13 44" xfId="603"/>
    <cellStyle name="Moneda 2 13 45" xfId="604"/>
    <cellStyle name="Moneda 2 13 46" xfId="605"/>
    <cellStyle name="Moneda 2 13 47" xfId="606"/>
    <cellStyle name="Moneda 2 13 48" xfId="607"/>
    <cellStyle name="Moneda 2 13 49" xfId="608"/>
    <cellStyle name="Moneda 2 13 5" xfId="609"/>
    <cellStyle name="Moneda 2 13 50" xfId="610"/>
    <cellStyle name="Moneda 2 13 51" xfId="611"/>
    <cellStyle name="Moneda 2 13 52" xfId="612"/>
    <cellStyle name="Moneda 2 13 53" xfId="613"/>
    <cellStyle name="Moneda 2 13 54" xfId="614"/>
    <cellStyle name="Moneda 2 13 55" xfId="615"/>
    <cellStyle name="Moneda 2 13 56" xfId="616"/>
    <cellStyle name="Moneda 2 13 57" xfId="617"/>
    <cellStyle name="Moneda 2 13 58" xfId="618"/>
    <cellStyle name="Moneda 2 13 59" xfId="619"/>
    <cellStyle name="Moneda 2 13 6" xfId="620"/>
    <cellStyle name="Moneda 2 13 60" xfId="621"/>
    <cellStyle name="Moneda 2 13 61" xfId="622"/>
    <cellStyle name="Moneda 2 13 62" xfId="623"/>
    <cellStyle name="Moneda 2 13 63" xfId="624"/>
    <cellStyle name="Moneda 2 13 64" xfId="625"/>
    <cellStyle name="Moneda 2 13 65" xfId="626"/>
    <cellStyle name="Moneda 2 13 66" xfId="627"/>
    <cellStyle name="Moneda 2 13 67" xfId="628"/>
    <cellStyle name="Moneda 2 13 68" xfId="629"/>
    <cellStyle name="Moneda 2 13 69" xfId="630"/>
    <cellStyle name="Moneda 2 13 7" xfId="631"/>
    <cellStyle name="Moneda 2 13 70" xfId="632"/>
    <cellStyle name="Moneda 2 13 71" xfId="633"/>
    <cellStyle name="Moneda 2 13 72" xfId="634"/>
    <cellStyle name="Moneda 2 13 73" xfId="635"/>
    <cellStyle name="Moneda 2 13 74" xfId="636"/>
    <cellStyle name="Moneda 2 13 75" xfId="637"/>
    <cellStyle name="Moneda 2 13 76" xfId="638"/>
    <cellStyle name="Moneda 2 13 77" xfId="639"/>
    <cellStyle name="Moneda 2 13 78" xfId="640"/>
    <cellStyle name="Moneda 2 13 79" xfId="641"/>
    <cellStyle name="Moneda 2 13 8" xfId="642"/>
    <cellStyle name="Moneda 2 13 80" xfId="643"/>
    <cellStyle name="Moneda 2 13 81" xfId="644"/>
    <cellStyle name="Moneda 2 13 82" xfId="645"/>
    <cellStyle name="Moneda 2 13 83" xfId="646"/>
    <cellStyle name="Moneda 2 13 84" xfId="647"/>
    <cellStyle name="Moneda 2 13 85" xfId="648"/>
    <cellStyle name="Moneda 2 13 86" xfId="649"/>
    <cellStyle name="Moneda 2 13 87" xfId="650"/>
    <cellStyle name="Moneda 2 13 88" xfId="651"/>
    <cellStyle name="Moneda 2 13 89" xfId="652"/>
    <cellStyle name="Moneda 2 13 9" xfId="653"/>
    <cellStyle name="Moneda 2 13 90" xfId="654"/>
    <cellStyle name="Moneda 2 13 91" xfId="655"/>
    <cellStyle name="Moneda 2 13 92" xfId="656"/>
    <cellStyle name="Moneda 2 13 93" xfId="657"/>
    <cellStyle name="Moneda 2 13 94" xfId="658"/>
    <cellStyle name="Moneda 2 13 95" xfId="659"/>
    <cellStyle name="Moneda 2 13 96" xfId="660"/>
    <cellStyle name="Moneda 2 13 97" xfId="661"/>
    <cellStyle name="Moneda 2 13 98" xfId="662"/>
    <cellStyle name="Moneda 2 13 99" xfId="663"/>
    <cellStyle name="Moneda 2 14" xfId="664"/>
    <cellStyle name="Moneda 2 14 10" xfId="665"/>
    <cellStyle name="Moneda 2 14 100" xfId="666"/>
    <cellStyle name="Moneda 2 14 101" xfId="667"/>
    <cellStyle name="Moneda 2 14 102" xfId="668"/>
    <cellStyle name="Moneda 2 14 103" xfId="669"/>
    <cellStyle name="Moneda 2 14 104" xfId="670"/>
    <cellStyle name="Moneda 2 14 105" xfId="671"/>
    <cellStyle name="Moneda 2 14 106" xfId="672"/>
    <cellStyle name="Moneda 2 14 107" xfId="673"/>
    <cellStyle name="Moneda 2 14 108" xfId="674"/>
    <cellStyle name="Moneda 2 14 109" xfId="675"/>
    <cellStyle name="Moneda 2 14 11" xfId="676"/>
    <cellStyle name="Moneda 2 14 110" xfId="677"/>
    <cellStyle name="Moneda 2 14 111" xfId="678"/>
    <cellStyle name="Moneda 2 14 112" xfId="679"/>
    <cellStyle name="Moneda 2 14 113" xfId="680"/>
    <cellStyle name="Moneda 2 14 114" xfId="681"/>
    <cellStyle name="Moneda 2 14 115" xfId="682"/>
    <cellStyle name="Moneda 2 14 116" xfId="683"/>
    <cellStyle name="Moneda 2 14 117" xfId="684"/>
    <cellStyle name="Moneda 2 14 118" xfId="685"/>
    <cellStyle name="Moneda 2 14 119" xfId="686"/>
    <cellStyle name="Moneda 2 14 12" xfId="687"/>
    <cellStyle name="Moneda 2 14 120" xfId="688"/>
    <cellStyle name="Moneda 2 14 121" xfId="689"/>
    <cellStyle name="Moneda 2 14 122" xfId="690"/>
    <cellStyle name="Moneda 2 14 123" xfId="691"/>
    <cellStyle name="Moneda 2 14 124" xfId="692"/>
    <cellStyle name="Moneda 2 14 125" xfId="693"/>
    <cellStyle name="Moneda 2 14 126" xfId="694"/>
    <cellStyle name="Moneda 2 14 127" xfId="695"/>
    <cellStyle name="Moneda 2 14 128" xfId="696"/>
    <cellStyle name="Moneda 2 14 129" xfId="697"/>
    <cellStyle name="Moneda 2 14 13" xfId="698"/>
    <cellStyle name="Moneda 2 14 130" xfId="699"/>
    <cellStyle name="Moneda 2 14 131" xfId="700"/>
    <cellStyle name="Moneda 2 14 132" xfId="701"/>
    <cellStyle name="Moneda 2 14 133" xfId="702"/>
    <cellStyle name="Moneda 2 14 134" xfId="703"/>
    <cellStyle name="Moneda 2 14 135" xfId="704"/>
    <cellStyle name="Moneda 2 14 136" xfId="705"/>
    <cellStyle name="Moneda 2 14 137" xfId="706"/>
    <cellStyle name="Moneda 2 14 138" xfId="707"/>
    <cellStyle name="Moneda 2 14 139" xfId="708"/>
    <cellStyle name="Moneda 2 14 14" xfId="709"/>
    <cellStyle name="Moneda 2 14 140" xfId="710"/>
    <cellStyle name="Moneda 2 14 141" xfId="711"/>
    <cellStyle name="Moneda 2 14 142" xfId="712"/>
    <cellStyle name="Moneda 2 14 143" xfId="713"/>
    <cellStyle name="Moneda 2 14 144" xfId="714"/>
    <cellStyle name="Moneda 2 14 145" xfId="715"/>
    <cellStyle name="Moneda 2 14 146" xfId="716"/>
    <cellStyle name="Moneda 2 14 147" xfId="717"/>
    <cellStyle name="Moneda 2 14 148" xfId="718"/>
    <cellStyle name="Moneda 2 14 149" xfId="719"/>
    <cellStyle name="Moneda 2 14 15" xfId="720"/>
    <cellStyle name="Moneda 2 14 150" xfId="721"/>
    <cellStyle name="Moneda 2 14 151" xfId="722"/>
    <cellStyle name="Moneda 2 14 152" xfId="723"/>
    <cellStyle name="Moneda 2 14 153" xfId="724"/>
    <cellStyle name="Moneda 2 14 154" xfId="725"/>
    <cellStyle name="Moneda 2 14 155" xfId="726"/>
    <cellStyle name="Moneda 2 14 156" xfId="727"/>
    <cellStyle name="Moneda 2 14 157" xfId="728"/>
    <cellStyle name="Moneda 2 14 158" xfId="729"/>
    <cellStyle name="Moneda 2 14 159" xfId="730"/>
    <cellStyle name="Moneda 2 14 16" xfId="731"/>
    <cellStyle name="Moneda 2 14 160" xfId="732"/>
    <cellStyle name="Moneda 2 14 161" xfId="733"/>
    <cellStyle name="Moneda 2 14 162" xfId="734"/>
    <cellStyle name="Moneda 2 14 163" xfId="735"/>
    <cellStyle name="Moneda 2 14 164" xfId="736"/>
    <cellStyle name="Moneda 2 14 17" xfId="737"/>
    <cellStyle name="Moneda 2 14 18" xfId="738"/>
    <cellStyle name="Moneda 2 14 19" xfId="739"/>
    <cellStyle name="Moneda 2 14 2" xfId="740"/>
    <cellStyle name="Moneda 2 14 20" xfId="741"/>
    <cellStyle name="Moneda 2 14 21" xfId="742"/>
    <cellStyle name="Moneda 2 14 22" xfId="743"/>
    <cellStyle name="Moneda 2 14 23" xfId="744"/>
    <cellStyle name="Moneda 2 14 24" xfId="745"/>
    <cellStyle name="Moneda 2 14 25" xfId="746"/>
    <cellStyle name="Moneda 2 14 26" xfId="747"/>
    <cellStyle name="Moneda 2 14 27" xfId="748"/>
    <cellStyle name="Moneda 2 14 28" xfId="749"/>
    <cellStyle name="Moneda 2 14 29" xfId="750"/>
    <cellStyle name="Moneda 2 14 3" xfId="751"/>
    <cellStyle name="Moneda 2 14 30" xfId="752"/>
    <cellStyle name="Moneda 2 14 31" xfId="753"/>
    <cellStyle name="Moneda 2 14 32" xfId="754"/>
    <cellStyle name="Moneda 2 14 33" xfId="755"/>
    <cellStyle name="Moneda 2 14 34" xfId="756"/>
    <cellStyle name="Moneda 2 14 35" xfId="757"/>
    <cellStyle name="Moneda 2 14 36" xfId="758"/>
    <cellStyle name="Moneda 2 14 37" xfId="759"/>
    <cellStyle name="Moneda 2 14 38" xfId="760"/>
    <cellStyle name="Moneda 2 14 39" xfId="761"/>
    <cellStyle name="Moneda 2 14 4" xfId="762"/>
    <cellStyle name="Moneda 2 14 40" xfId="763"/>
    <cellStyle name="Moneda 2 14 41" xfId="764"/>
    <cellStyle name="Moneda 2 14 42" xfId="765"/>
    <cellStyle name="Moneda 2 14 43" xfId="766"/>
    <cellStyle name="Moneda 2 14 44" xfId="767"/>
    <cellStyle name="Moneda 2 14 45" xfId="768"/>
    <cellStyle name="Moneda 2 14 46" xfId="769"/>
    <cellStyle name="Moneda 2 14 47" xfId="770"/>
    <cellStyle name="Moneda 2 14 48" xfId="771"/>
    <cellStyle name="Moneda 2 14 49" xfId="772"/>
    <cellStyle name="Moneda 2 14 5" xfId="773"/>
    <cellStyle name="Moneda 2 14 50" xfId="774"/>
    <cellStyle name="Moneda 2 14 51" xfId="775"/>
    <cellStyle name="Moneda 2 14 52" xfId="776"/>
    <cellStyle name="Moneda 2 14 53" xfId="777"/>
    <cellStyle name="Moneda 2 14 54" xfId="778"/>
    <cellStyle name="Moneda 2 14 55" xfId="779"/>
    <cellStyle name="Moneda 2 14 56" xfId="780"/>
    <cellStyle name="Moneda 2 14 57" xfId="781"/>
    <cellStyle name="Moneda 2 14 58" xfId="782"/>
    <cellStyle name="Moneda 2 14 59" xfId="783"/>
    <cellStyle name="Moneda 2 14 6" xfId="784"/>
    <cellStyle name="Moneda 2 14 60" xfId="785"/>
    <cellStyle name="Moneda 2 14 61" xfId="786"/>
    <cellStyle name="Moneda 2 14 62" xfId="787"/>
    <cellStyle name="Moneda 2 14 63" xfId="788"/>
    <cellStyle name="Moneda 2 14 64" xfId="789"/>
    <cellStyle name="Moneda 2 14 65" xfId="790"/>
    <cellStyle name="Moneda 2 14 66" xfId="791"/>
    <cellStyle name="Moneda 2 14 67" xfId="792"/>
    <cellStyle name="Moneda 2 14 68" xfId="793"/>
    <cellStyle name="Moneda 2 14 69" xfId="794"/>
    <cellStyle name="Moneda 2 14 7" xfId="795"/>
    <cellStyle name="Moneda 2 14 70" xfId="796"/>
    <cellStyle name="Moneda 2 14 71" xfId="797"/>
    <cellStyle name="Moneda 2 14 72" xfId="798"/>
    <cellStyle name="Moneda 2 14 73" xfId="799"/>
    <cellStyle name="Moneda 2 14 74" xfId="800"/>
    <cellStyle name="Moneda 2 14 75" xfId="801"/>
    <cellStyle name="Moneda 2 14 76" xfId="802"/>
    <cellStyle name="Moneda 2 14 77" xfId="803"/>
    <cellStyle name="Moneda 2 14 78" xfId="804"/>
    <cellStyle name="Moneda 2 14 79" xfId="805"/>
    <cellStyle name="Moneda 2 14 8" xfId="806"/>
    <cellStyle name="Moneda 2 14 80" xfId="807"/>
    <cellStyle name="Moneda 2 14 81" xfId="808"/>
    <cellStyle name="Moneda 2 14 82" xfId="809"/>
    <cellStyle name="Moneda 2 14 83" xfId="810"/>
    <cellStyle name="Moneda 2 14 84" xfId="811"/>
    <cellStyle name="Moneda 2 14 85" xfId="812"/>
    <cellStyle name="Moneda 2 14 86" xfId="813"/>
    <cellStyle name="Moneda 2 14 87" xfId="814"/>
    <cellStyle name="Moneda 2 14 88" xfId="815"/>
    <cellStyle name="Moneda 2 14 89" xfId="816"/>
    <cellStyle name="Moneda 2 14 9" xfId="817"/>
    <cellStyle name="Moneda 2 14 90" xfId="818"/>
    <cellStyle name="Moneda 2 14 91" xfId="819"/>
    <cellStyle name="Moneda 2 14 92" xfId="820"/>
    <cellStyle name="Moneda 2 14 93" xfId="821"/>
    <cellStyle name="Moneda 2 14 94" xfId="822"/>
    <cellStyle name="Moneda 2 14 95" xfId="823"/>
    <cellStyle name="Moneda 2 14 96" xfId="824"/>
    <cellStyle name="Moneda 2 14 97" xfId="825"/>
    <cellStyle name="Moneda 2 14 98" xfId="826"/>
    <cellStyle name="Moneda 2 14 99" xfId="827"/>
    <cellStyle name="Moneda 2 15" xfId="828"/>
    <cellStyle name="Moneda 2 15 10" xfId="829"/>
    <cellStyle name="Moneda 2 15 100" xfId="830"/>
    <cellStyle name="Moneda 2 15 101" xfId="831"/>
    <cellStyle name="Moneda 2 15 102" xfId="832"/>
    <cellStyle name="Moneda 2 15 103" xfId="833"/>
    <cellStyle name="Moneda 2 15 104" xfId="834"/>
    <cellStyle name="Moneda 2 15 105" xfId="835"/>
    <cellStyle name="Moneda 2 15 106" xfId="836"/>
    <cellStyle name="Moneda 2 15 107" xfId="837"/>
    <cellStyle name="Moneda 2 15 108" xfId="838"/>
    <cellStyle name="Moneda 2 15 109" xfId="839"/>
    <cellStyle name="Moneda 2 15 11" xfId="840"/>
    <cellStyle name="Moneda 2 15 110" xfId="841"/>
    <cellStyle name="Moneda 2 15 111" xfId="842"/>
    <cellStyle name="Moneda 2 15 112" xfId="843"/>
    <cellStyle name="Moneda 2 15 113" xfId="844"/>
    <cellStyle name="Moneda 2 15 114" xfId="845"/>
    <cellStyle name="Moneda 2 15 115" xfId="846"/>
    <cellStyle name="Moneda 2 15 116" xfId="847"/>
    <cellStyle name="Moneda 2 15 117" xfId="848"/>
    <cellStyle name="Moneda 2 15 118" xfId="849"/>
    <cellStyle name="Moneda 2 15 119" xfId="850"/>
    <cellStyle name="Moneda 2 15 12" xfId="851"/>
    <cellStyle name="Moneda 2 15 120" xfId="852"/>
    <cellStyle name="Moneda 2 15 121" xfId="853"/>
    <cellStyle name="Moneda 2 15 122" xfId="854"/>
    <cellStyle name="Moneda 2 15 123" xfId="855"/>
    <cellStyle name="Moneda 2 15 124" xfId="856"/>
    <cellStyle name="Moneda 2 15 125" xfId="857"/>
    <cellStyle name="Moneda 2 15 126" xfId="858"/>
    <cellStyle name="Moneda 2 15 127" xfId="859"/>
    <cellStyle name="Moneda 2 15 128" xfId="860"/>
    <cellStyle name="Moneda 2 15 129" xfId="861"/>
    <cellStyle name="Moneda 2 15 13" xfId="862"/>
    <cellStyle name="Moneda 2 15 130" xfId="863"/>
    <cellStyle name="Moneda 2 15 131" xfId="864"/>
    <cellStyle name="Moneda 2 15 132" xfId="865"/>
    <cellStyle name="Moneda 2 15 133" xfId="866"/>
    <cellStyle name="Moneda 2 15 134" xfId="867"/>
    <cellStyle name="Moneda 2 15 135" xfId="868"/>
    <cellStyle name="Moneda 2 15 136" xfId="869"/>
    <cellStyle name="Moneda 2 15 137" xfId="870"/>
    <cellStyle name="Moneda 2 15 138" xfId="871"/>
    <cellStyle name="Moneda 2 15 139" xfId="872"/>
    <cellStyle name="Moneda 2 15 14" xfId="873"/>
    <cellStyle name="Moneda 2 15 140" xfId="874"/>
    <cellStyle name="Moneda 2 15 141" xfId="875"/>
    <cellStyle name="Moneda 2 15 142" xfId="876"/>
    <cellStyle name="Moneda 2 15 143" xfId="877"/>
    <cellStyle name="Moneda 2 15 144" xfId="878"/>
    <cellStyle name="Moneda 2 15 145" xfId="879"/>
    <cellStyle name="Moneda 2 15 146" xfId="880"/>
    <cellStyle name="Moneda 2 15 147" xfId="881"/>
    <cellStyle name="Moneda 2 15 148" xfId="882"/>
    <cellStyle name="Moneda 2 15 149" xfId="883"/>
    <cellStyle name="Moneda 2 15 15" xfId="884"/>
    <cellStyle name="Moneda 2 15 150" xfId="885"/>
    <cellStyle name="Moneda 2 15 151" xfId="886"/>
    <cellStyle name="Moneda 2 15 152" xfId="887"/>
    <cellStyle name="Moneda 2 15 153" xfId="888"/>
    <cellStyle name="Moneda 2 15 154" xfId="889"/>
    <cellStyle name="Moneda 2 15 155" xfId="890"/>
    <cellStyle name="Moneda 2 15 156" xfId="891"/>
    <cellStyle name="Moneda 2 15 157" xfId="892"/>
    <cellStyle name="Moneda 2 15 158" xfId="893"/>
    <cellStyle name="Moneda 2 15 159" xfId="894"/>
    <cellStyle name="Moneda 2 15 16" xfId="895"/>
    <cellStyle name="Moneda 2 15 160" xfId="896"/>
    <cellStyle name="Moneda 2 15 161" xfId="897"/>
    <cellStyle name="Moneda 2 15 162" xfId="898"/>
    <cellStyle name="Moneda 2 15 163" xfId="899"/>
    <cellStyle name="Moneda 2 15 164" xfId="900"/>
    <cellStyle name="Moneda 2 15 17" xfId="901"/>
    <cellStyle name="Moneda 2 15 18" xfId="902"/>
    <cellStyle name="Moneda 2 15 19" xfId="903"/>
    <cellStyle name="Moneda 2 15 2" xfId="904"/>
    <cellStyle name="Moneda 2 15 20" xfId="905"/>
    <cellStyle name="Moneda 2 15 21" xfId="906"/>
    <cellStyle name="Moneda 2 15 22" xfId="907"/>
    <cellStyle name="Moneda 2 15 23" xfId="908"/>
    <cellStyle name="Moneda 2 15 24" xfId="909"/>
    <cellStyle name="Moneda 2 15 25" xfId="910"/>
    <cellStyle name="Moneda 2 15 26" xfId="911"/>
    <cellStyle name="Moneda 2 15 27" xfId="912"/>
    <cellStyle name="Moneda 2 15 28" xfId="913"/>
    <cellStyle name="Moneda 2 15 29" xfId="914"/>
    <cellStyle name="Moneda 2 15 3" xfId="915"/>
    <cellStyle name="Moneda 2 15 30" xfId="916"/>
    <cellStyle name="Moneda 2 15 31" xfId="917"/>
    <cellStyle name="Moneda 2 15 32" xfId="918"/>
    <cellStyle name="Moneda 2 15 33" xfId="919"/>
    <cellStyle name="Moneda 2 15 34" xfId="920"/>
    <cellStyle name="Moneda 2 15 35" xfId="921"/>
    <cellStyle name="Moneda 2 15 36" xfId="922"/>
    <cellStyle name="Moneda 2 15 37" xfId="923"/>
    <cellStyle name="Moneda 2 15 38" xfId="924"/>
    <cellStyle name="Moneda 2 15 39" xfId="925"/>
    <cellStyle name="Moneda 2 15 4" xfId="926"/>
    <cellStyle name="Moneda 2 15 40" xfId="927"/>
    <cellStyle name="Moneda 2 15 41" xfId="928"/>
    <cellStyle name="Moneda 2 15 42" xfId="929"/>
    <cellStyle name="Moneda 2 15 43" xfId="930"/>
    <cellStyle name="Moneda 2 15 44" xfId="931"/>
    <cellStyle name="Moneda 2 15 45" xfId="932"/>
    <cellStyle name="Moneda 2 15 46" xfId="933"/>
    <cellStyle name="Moneda 2 15 47" xfId="934"/>
    <cellStyle name="Moneda 2 15 48" xfId="935"/>
    <cellStyle name="Moneda 2 15 49" xfId="936"/>
    <cellStyle name="Moneda 2 15 5" xfId="937"/>
    <cellStyle name="Moneda 2 15 50" xfId="938"/>
    <cellStyle name="Moneda 2 15 51" xfId="939"/>
    <cellStyle name="Moneda 2 15 52" xfId="940"/>
    <cellStyle name="Moneda 2 15 53" xfId="941"/>
    <cellStyle name="Moneda 2 15 54" xfId="942"/>
    <cellStyle name="Moneda 2 15 55" xfId="943"/>
    <cellStyle name="Moneda 2 15 56" xfId="944"/>
    <cellStyle name="Moneda 2 15 57" xfId="945"/>
    <cellStyle name="Moneda 2 15 58" xfId="946"/>
    <cellStyle name="Moneda 2 15 59" xfId="947"/>
    <cellStyle name="Moneda 2 15 6" xfId="948"/>
    <cellStyle name="Moneda 2 15 60" xfId="949"/>
    <cellStyle name="Moneda 2 15 61" xfId="950"/>
    <cellStyle name="Moneda 2 15 62" xfId="951"/>
    <cellStyle name="Moneda 2 15 63" xfId="952"/>
    <cellStyle name="Moneda 2 15 64" xfId="953"/>
    <cellStyle name="Moneda 2 15 65" xfId="954"/>
    <cellStyle name="Moneda 2 15 66" xfId="955"/>
    <cellStyle name="Moneda 2 15 67" xfId="956"/>
    <cellStyle name="Moneda 2 15 68" xfId="957"/>
    <cellStyle name="Moneda 2 15 69" xfId="958"/>
    <cellStyle name="Moneda 2 15 7" xfId="959"/>
    <cellStyle name="Moneda 2 15 70" xfId="960"/>
    <cellStyle name="Moneda 2 15 71" xfId="961"/>
    <cellStyle name="Moneda 2 15 72" xfId="962"/>
    <cellStyle name="Moneda 2 15 73" xfId="963"/>
    <cellStyle name="Moneda 2 15 74" xfId="964"/>
    <cellStyle name="Moneda 2 15 75" xfId="965"/>
    <cellStyle name="Moneda 2 15 76" xfId="966"/>
    <cellStyle name="Moneda 2 15 77" xfId="967"/>
    <cellStyle name="Moneda 2 15 78" xfId="968"/>
    <cellStyle name="Moneda 2 15 79" xfId="969"/>
    <cellStyle name="Moneda 2 15 8" xfId="970"/>
    <cellStyle name="Moneda 2 15 80" xfId="971"/>
    <cellStyle name="Moneda 2 15 81" xfId="972"/>
    <cellStyle name="Moneda 2 15 82" xfId="973"/>
    <cellStyle name="Moneda 2 15 83" xfId="974"/>
    <cellStyle name="Moneda 2 15 84" xfId="975"/>
    <cellStyle name="Moneda 2 15 85" xfId="976"/>
    <cellStyle name="Moneda 2 15 86" xfId="977"/>
    <cellStyle name="Moneda 2 15 87" xfId="978"/>
    <cellStyle name="Moneda 2 15 88" xfId="979"/>
    <cellStyle name="Moneda 2 15 89" xfId="980"/>
    <cellStyle name="Moneda 2 15 9" xfId="981"/>
    <cellStyle name="Moneda 2 15 90" xfId="982"/>
    <cellStyle name="Moneda 2 15 91" xfId="983"/>
    <cellStyle name="Moneda 2 15 92" xfId="984"/>
    <cellStyle name="Moneda 2 15 93" xfId="985"/>
    <cellStyle name="Moneda 2 15 94" xfId="986"/>
    <cellStyle name="Moneda 2 15 95" xfId="987"/>
    <cellStyle name="Moneda 2 15 96" xfId="988"/>
    <cellStyle name="Moneda 2 15 97" xfId="989"/>
    <cellStyle name="Moneda 2 15 98" xfId="990"/>
    <cellStyle name="Moneda 2 15 99" xfId="991"/>
    <cellStyle name="Moneda 2 16" xfId="992"/>
    <cellStyle name="Moneda 2 16 10" xfId="993"/>
    <cellStyle name="Moneda 2 16 100" xfId="994"/>
    <cellStyle name="Moneda 2 16 101" xfId="995"/>
    <cellStyle name="Moneda 2 16 102" xfId="996"/>
    <cellStyle name="Moneda 2 16 103" xfId="997"/>
    <cellStyle name="Moneda 2 16 104" xfId="998"/>
    <cellStyle name="Moneda 2 16 105" xfId="999"/>
    <cellStyle name="Moneda 2 16 106" xfId="1000"/>
    <cellStyle name="Moneda 2 16 107" xfId="1001"/>
    <cellStyle name="Moneda 2 16 108" xfId="1002"/>
    <cellStyle name="Moneda 2 16 109" xfId="1003"/>
    <cellStyle name="Moneda 2 16 11" xfId="1004"/>
    <cellStyle name="Moneda 2 16 110" xfId="1005"/>
    <cellStyle name="Moneda 2 16 111" xfId="1006"/>
    <cellStyle name="Moneda 2 16 112" xfId="1007"/>
    <cellStyle name="Moneda 2 16 113" xfId="1008"/>
    <cellStyle name="Moneda 2 16 114" xfId="1009"/>
    <cellStyle name="Moneda 2 16 115" xfId="1010"/>
    <cellStyle name="Moneda 2 16 116" xfId="1011"/>
    <cellStyle name="Moneda 2 16 117" xfId="1012"/>
    <cellStyle name="Moneda 2 16 118" xfId="1013"/>
    <cellStyle name="Moneda 2 16 119" xfId="1014"/>
    <cellStyle name="Moneda 2 16 12" xfId="1015"/>
    <cellStyle name="Moneda 2 16 120" xfId="1016"/>
    <cellStyle name="Moneda 2 16 121" xfId="1017"/>
    <cellStyle name="Moneda 2 16 122" xfId="1018"/>
    <cellStyle name="Moneda 2 16 123" xfId="1019"/>
    <cellStyle name="Moneda 2 16 124" xfId="1020"/>
    <cellStyle name="Moneda 2 16 125" xfId="1021"/>
    <cellStyle name="Moneda 2 16 126" xfId="1022"/>
    <cellStyle name="Moneda 2 16 127" xfId="1023"/>
    <cellStyle name="Moneda 2 16 128" xfId="1024"/>
    <cellStyle name="Moneda 2 16 129" xfId="1025"/>
    <cellStyle name="Moneda 2 16 13" xfId="1026"/>
    <cellStyle name="Moneda 2 16 130" xfId="1027"/>
    <cellStyle name="Moneda 2 16 131" xfId="1028"/>
    <cellStyle name="Moneda 2 16 132" xfId="1029"/>
    <cellStyle name="Moneda 2 16 133" xfId="1030"/>
    <cellStyle name="Moneda 2 16 134" xfId="1031"/>
    <cellStyle name="Moneda 2 16 135" xfId="1032"/>
    <cellStyle name="Moneda 2 16 136" xfId="1033"/>
    <cellStyle name="Moneda 2 16 137" xfId="1034"/>
    <cellStyle name="Moneda 2 16 138" xfId="1035"/>
    <cellStyle name="Moneda 2 16 139" xfId="1036"/>
    <cellStyle name="Moneda 2 16 14" xfId="1037"/>
    <cellStyle name="Moneda 2 16 140" xfId="1038"/>
    <cellStyle name="Moneda 2 16 141" xfId="1039"/>
    <cellStyle name="Moneda 2 16 142" xfId="1040"/>
    <cellStyle name="Moneda 2 16 143" xfId="1041"/>
    <cellStyle name="Moneda 2 16 144" xfId="1042"/>
    <cellStyle name="Moneda 2 16 145" xfId="1043"/>
    <cellStyle name="Moneda 2 16 146" xfId="1044"/>
    <cellStyle name="Moneda 2 16 147" xfId="1045"/>
    <cellStyle name="Moneda 2 16 148" xfId="1046"/>
    <cellStyle name="Moneda 2 16 149" xfId="1047"/>
    <cellStyle name="Moneda 2 16 15" xfId="1048"/>
    <cellStyle name="Moneda 2 16 150" xfId="1049"/>
    <cellStyle name="Moneda 2 16 151" xfId="1050"/>
    <cellStyle name="Moneda 2 16 152" xfId="1051"/>
    <cellStyle name="Moneda 2 16 153" xfId="1052"/>
    <cellStyle name="Moneda 2 16 154" xfId="1053"/>
    <cellStyle name="Moneda 2 16 155" xfId="1054"/>
    <cellStyle name="Moneda 2 16 156" xfId="1055"/>
    <cellStyle name="Moneda 2 16 157" xfId="1056"/>
    <cellStyle name="Moneda 2 16 158" xfId="1057"/>
    <cellStyle name="Moneda 2 16 159" xfId="1058"/>
    <cellStyle name="Moneda 2 16 16" xfId="1059"/>
    <cellStyle name="Moneda 2 16 160" xfId="1060"/>
    <cellStyle name="Moneda 2 16 161" xfId="1061"/>
    <cellStyle name="Moneda 2 16 162" xfId="1062"/>
    <cellStyle name="Moneda 2 16 163" xfId="1063"/>
    <cellStyle name="Moneda 2 16 164" xfId="1064"/>
    <cellStyle name="Moneda 2 16 17" xfId="1065"/>
    <cellStyle name="Moneda 2 16 18" xfId="1066"/>
    <cellStyle name="Moneda 2 16 19" xfId="1067"/>
    <cellStyle name="Moneda 2 16 2" xfId="1068"/>
    <cellStyle name="Moneda 2 16 20" xfId="1069"/>
    <cellStyle name="Moneda 2 16 21" xfId="1070"/>
    <cellStyle name="Moneda 2 16 22" xfId="1071"/>
    <cellStyle name="Moneda 2 16 23" xfId="1072"/>
    <cellStyle name="Moneda 2 16 24" xfId="1073"/>
    <cellStyle name="Moneda 2 16 25" xfId="1074"/>
    <cellStyle name="Moneda 2 16 26" xfId="1075"/>
    <cellStyle name="Moneda 2 16 27" xfId="1076"/>
    <cellStyle name="Moneda 2 16 28" xfId="1077"/>
    <cellStyle name="Moneda 2 16 29" xfId="1078"/>
    <cellStyle name="Moneda 2 16 3" xfId="1079"/>
    <cellStyle name="Moneda 2 16 30" xfId="1080"/>
    <cellStyle name="Moneda 2 16 31" xfId="1081"/>
    <cellStyle name="Moneda 2 16 32" xfId="1082"/>
    <cellStyle name="Moneda 2 16 33" xfId="1083"/>
    <cellStyle name="Moneda 2 16 34" xfId="1084"/>
    <cellStyle name="Moneda 2 16 35" xfId="1085"/>
    <cellStyle name="Moneda 2 16 36" xfId="1086"/>
    <cellStyle name="Moneda 2 16 37" xfId="1087"/>
    <cellStyle name="Moneda 2 16 38" xfId="1088"/>
    <cellStyle name="Moneda 2 16 39" xfId="1089"/>
    <cellStyle name="Moneda 2 16 4" xfId="1090"/>
    <cellStyle name="Moneda 2 16 40" xfId="1091"/>
    <cellStyle name="Moneda 2 16 41" xfId="1092"/>
    <cellStyle name="Moneda 2 16 42" xfId="1093"/>
    <cellStyle name="Moneda 2 16 43" xfId="1094"/>
    <cellStyle name="Moneda 2 16 44" xfId="1095"/>
    <cellStyle name="Moneda 2 16 45" xfId="1096"/>
    <cellStyle name="Moneda 2 16 46" xfId="1097"/>
    <cellStyle name="Moneda 2 16 47" xfId="1098"/>
    <cellStyle name="Moneda 2 16 48" xfId="1099"/>
    <cellStyle name="Moneda 2 16 49" xfId="1100"/>
    <cellStyle name="Moneda 2 16 5" xfId="1101"/>
    <cellStyle name="Moneda 2 16 50" xfId="1102"/>
    <cellStyle name="Moneda 2 16 51" xfId="1103"/>
    <cellStyle name="Moneda 2 16 52" xfId="1104"/>
    <cellStyle name="Moneda 2 16 53" xfId="1105"/>
    <cellStyle name="Moneda 2 16 54" xfId="1106"/>
    <cellStyle name="Moneda 2 16 55" xfId="1107"/>
    <cellStyle name="Moneda 2 16 56" xfId="1108"/>
    <cellStyle name="Moneda 2 16 57" xfId="1109"/>
    <cellStyle name="Moneda 2 16 58" xfId="1110"/>
    <cellStyle name="Moneda 2 16 59" xfId="1111"/>
    <cellStyle name="Moneda 2 16 6" xfId="1112"/>
    <cellStyle name="Moneda 2 16 60" xfId="1113"/>
    <cellStyle name="Moneda 2 16 61" xfId="1114"/>
    <cellStyle name="Moneda 2 16 62" xfId="1115"/>
    <cellStyle name="Moneda 2 16 63" xfId="1116"/>
    <cellStyle name="Moneda 2 16 64" xfId="1117"/>
    <cellStyle name="Moneda 2 16 65" xfId="1118"/>
    <cellStyle name="Moneda 2 16 66" xfId="1119"/>
    <cellStyle name="Moneda 2 16 67" xfId="1120"/>
    <cellStyle name="Moneda 2 16 68" xfId="1121"/>
    <cellStyle name="Moneda 2 16 69" xfId="1122"/>
    <cellStyle name="Moneda 2 16 7" xfId="1123"/>
    <cellStyle name="Moneda 2 16 70" xfId="1124"/>
    <cellStyle name="Moneda 2 16 71" xfId="1125"/>
    <cellStyle name="Moneda 2 16 72" xfId="1126"/>
    <cellStyle name="Moneda 2 16 73" xfId="1127"/>
    <cellStyle name="Moneda 2 16 74" xfId="1128"/>
    <cellStyle name="Moneda 2 16 75" xfId="1129"/>
    <cellStyle name="Moneda 2 16 76" xfId="1130"/>
    <cellStyle name="Moneda 2 16 77" xfId="1131"/>
    <cellStyle name="Moneda 2 16 78" xfId="1132"/>
    <cellStyle name="Moneda 2 16 79" xfId="1133"/>
    <cellStyle name="Moneda 2 16 8" xfId="1134"/>
    <cellStyle name="Moneda 2 16 80" xfId="1135"/>
    <cellStyle name="Moneda 2 16 81" xfId="1136"/>
    <cellStyle name="Moneda 2 16 82" xfId="1137"/>
    <cellStyle name="Moneda 2 16 83" xfId="1138"/>
    <cellStyle name="Moneda 2 16 84" xfId="1139"/>
    <cellStyle name="Moneda 2 16 85" xfId="1140"/>
    <cellStyle name="Moneda 2 16 86" xfId="1141"/>
    <cellStyle name="Moneda 2 16 87" xfId="1142"/>
    <cellStyle name="Moneda 2 16 88" xfId="1143"/>
    <cellStyle name="Moneda 2 16 89" xfId="1144"/>
    <cellStyle name="Moneda 2 16 9" xfId="1145"/>
    <cellStyle name="Moneda 2 16 90" xfId="1146"/>
    <cellStyle name="Moneda 2 16 91" xfId="1147"/>
    <cellStyle name="Moneda 2 16 92" xfId="1148"/>
    <cellStyle name="Moneda 2 16 93" xfId="1149"/>
    <cellStyle name="Moneda 2 16 94" xfId="1150"/>
    <cellStyle name="Moneda 2 16 95" xfId="1151"/>
    <cellStyle name="Moneda 2 16 96" xfId="1152"/>
    <cellStyle name="Moneda 2 16 97" xfId="1153"/>
    <cellStyle name="Moneda 2 16 98" xfId="1154"/>
    <cellStyle name="Moneda 2 16 99" xfId="1155"/>
    <cellStyle name="Moneda 2 17" xfId="1156"/>
    <cellStyle name="Moneda 2 17 10" xfId="1157"/>
    <cellStyle name="Moneda 2 17 100" xfId="1158"/>
    <cellStyle name="Moneda 2 17 101" xfId="1159"/>
    <cellStyle name="Moneda 2 17 102" xfId="1160"/>
    <cellStyle name="Moneda 2 17 103" xfId="1161"/>
    <cellStyle name="Moneda 2 17 104" xfId="1162"/>
    <cellStyle name="Moneda 2 17 105" xfId="1163"/>
    <cellStyle name="Moneda 2 17 106" xfId="1164"/>
    <cellStyle name="Moneda 2 17 107" xfId="1165"/>
    <cellStyle name="Moneda 2 17 108" xfId="1166"/>
    <cellStyle name="Moneda 2 17 109" xfId="1167"/>
    <cellStyle name="Moneda 2 17 11" xfId="1168"/>
    <cellStyle name="Moneda 2 17 110" xfId="1169"/>
    <cellStyle name="Moneda 2 17 111" xfId="1170"/>
    <cellStyle name="Moneda 2 17 112" xfId="1171"/>
    <cellStyle name="Moneda 2 17 113" xfId="1172"/>
    <cellStyle name="Moneda 2 17 114" xfId="1173"/>
    <cellStyle name="Moneda 2 17 115" xfId="1174"/>
    <cellStyle name="Moneda 2 17 116" xfId="1175"/>
    <cellStyle name="Moneda 2 17 117" xfId="1176"/>
    <cellStyle name="Moneda 2 17 118" xfId="1177"/>
    <cellStyle name="Moneda 2 17 119" xfId="1178"/>
    <cellStyle name="Moneda 2 17 12" xfId="1179"/>
    <cellStyle name="Moneda 2 17 120" xfId="1180"/>
    <cellStyle name="Moneda 2 17 121" xfId="1181"/>
    <cellStyle name="Moneda 2 17 122" xfId="1182"/>
    <cellStyle name="Moneda 2 17 123" xfId="1183"/>
    <cellStyle name="Moneda 2 17 124" xfId="1184"/>
    <cellStyle name="Moneda 2 17 125" xfId="1185"/>
    <cellStyle name="Moneda 2 17 126" xfId="1186"/>
    <cellStyle name="Moneda 2 17 127" xfId="1187"/>
    <cellStyle name="Moneda 2 17 128" xfId="1188"/>
    <cellStyle name="Moneda 2 17 129" xfId="1189"/>
    <cellStyle name="Moneda 2 17 13" xfId="1190"/>
    <cellStyle name="Moneda 2 17 130" xfId="1191"/>
    <cellStyle name="Moneda 2 17 131" xfId="1192"/>
    <cellStyle name="Moneda 2 17 132" xfId="1193"/>
    <cellStyle name="Moneda 2 17 133" xfId="1194"/>
    <cellStyle name="Moneda 2 17 134" xfId="1195"/>
    <cellStyle name="Moneda 2 17 135" xfId="1196"/>
    <cellStyle name="Moneda 2 17 136" xfId="1197"/>
    <cellStyle name="Moneda 2 17 137" xfId="1198"/>
    <cellStyle name="Moneda 2 17 138" xfId="1199"/>
    <cellStyle name="Moneda 2 17 139" xfId="1200"/>
    <cellStyle name="Moneda 2 17 14" xfId="1201"/>
    <cellStyle name="Moneda 2 17 140" xfId="1202"/>
    <cellStyle name="Moneda 2 17 141" xfId="1203"/>
    <cellStyle name="Moneda 2 17 142" xfId="1204"/>
    <cellStyle name="Moneda 2 17 143" xfId="1205"/>
    <cellStyle name="Moneda 2 17 144" xfId="1206"/>
    <cellStyle name="Moneda 2 17 145" xfId="1207"/>
    <cellStyle name="Moneda 2 17 146" xfId="1208"/>
    <cellStyle name="Moneda 2 17 147" xfId="1209"/>
    <cellStyle name="Moneda 2 17 148" xfId="1210"/>
    <cellStyle name="Moneda 2 17 149" xfId="1211"/>
    <cellStyle name="Moneda 2 17 15" xfId="1212"/>
    <cellStyle name="Moneda 2 17 150" xfId="1213"/>
    <cellStyle name="Moneda 2 17 151" xfId="1214"/>
    <cellStyle name="Moneda 2 17 152" xfId="1215"/>
    <cellStyle name="Moneda 2 17 153" xfId="1216"/>
    <cellStyle name="Moneda 2 17 154" xfId="1217"/>
    <cellStyle name="Moneda 2 17 155" xfId="1218"/>
    <cellStyle name="Moneda 2 17 156" xfId="1219"/>
    <cellStyle name="Moneda 2 17 157" xfId="1220"/>
    <cellStyle name="Moneda 2 17 158" xfId="1221"/>
    <cellStyle name="Moneda 2 17 159" xfId="1222"/>
    <cellStyle name="Moneda 2 17 16" xfId="1223"/>
    <cellStyle name="Moneda 2 17 160" xfId="1224"/>
    <cellStyle name="Moneda 2 17 161" xfId="1225"/>
    <cellStyle name="Moneda 2 17 162" xfId="1226"/>
    <cellStyle name="Moneda 2 17 163" xfId="1227"/>
    <cellStyle name="Moneda 2 17 164" xfId="1228"/>
    <cellStyle name="Moneda 2 17 17" xfId="1229"/>
    <cellStyle name="Moneda 2 17 18" xfId="1230"/>
    <cellStyle name="Moneda 2 17 19" xfId="1231"/>
    <cellStyle name="Moneda 2 17 2" xfId="1232"/>
    <cellStyle name="Moneda 2 17 20" xfId="1233"/>
    <cellStyle name="Moneda 2 17 21" xfId="1234"/>
    <cellStyle name="Moneda 2 17 22" xfId="1235"/>
    <cellStyle name="Moneda 2 17 23" xfId="1236"/>
    <cellStyle name="Moneda 2 17 24" xfId="1237"/>
    <cellStyle name="Moneda 2 17 25" xfId="1238"/>
    <cellStyle name="Moneda 2 17 26" xfId="1239"/>
    <cellStyle name="Moneda 2 17 27" xfId="1240"/>
    <cellStyle name="Moneda 2 17 28" xfId="1241"/>
    <cellStyle name="Moneda 2 17 29" xfId="1242"/>
    <cellStyle name="Moneda 2 17 3" xfId="1243"/>
    <cellStyle name="Moneda 2 17 30" xfId="1244"/>
    <cellStyle name="Moneda 2 17 31" xfId="1245"/>
    <cellStyle name="Moneda 2 17 32" xfId="1246"/>
    <cellStyle name="Moneda 2 17 33" xfId="1247"/>
    <cellStyle name="Moneda 2 17 34" xfId="1248"/>
    <cellStyle name="Moneda 2 17 35" xfId="1249"/>
    <cellStyle name="Moneda 2 17 36" xfId="1250"/>
    <cellStyle name="Moneda 2 17 37" xfId="1251"/>
    <cellStyle name="Moneda 2 17 38" xfId="1252"/>
    <cellStyle name="Moneda 2 17 39" xfId="1253"/>
    <cellStyle name="Moneda 2 17 4" xfId="1254"/>
    <cellStyle name="Moneda 2 17 40" xfId="1255"/>
    <cellStyle name="Moneda 2 17 41" xfId="1256"/>
    <cellStyle name="Moneda 2 17 42" xfId="1257"/>
    <cellStyle name="Moneda 2 17 43" xfId="1258"/>
    <cellStyle name="Moneda 2 17 44" xfId="1259"/>
    <cellStyle name="Moneda 2 17 45" xfId="1260"/>
    <cellStyle name="Moneda 2 17 46" xfId="1261"/>
    <cellStyle name="Moneda 2 17 47" xfId="1262"/>
    <cellStyle name="Moneda 2 17 48" xfId="1263"/>
    <cellStyle name="Moneda 2 17 49" xfId="1264"/>
    <cellStyle name="Moneda 2 17 5" xfId="1265"/>
    <cellStyle name="Moneda 2 17 50" xfId="1266"/>
    <cellStyle name="Moneda 2 17 51" xfId="1267"/>
    <cellStyle name="Moneda 2 17 52" xfId="1268"/>
    <cellStyle name="Moneda 2 17 53" xfId="1269"/>
    <cellStyle name="Moneda 2 17 54" xfId="1270"/>
    <cellStyle name="Moneda 2 17 55" xfId="1271"/>
    <cellStyle name="Moneda 2 17 56" xfId="1272"/>
    <cellStyle name="Moneda 2 17 57" xfId="1273"/>
    <cellStyle name="Moneda 2 17 58" xfId="1274"/>
    <cellStyle name="Moneda 2 17 59" xfId="1275"/>
    <cellStyle name="Moneda 2 17 6" xfId="1276"/>
    <cellStyle name="Moneda 2 17 60" xfId="1277"/>
    <cellStyle name="Moneda 2 17 61" xfId="1278"/>
    <cellStyle name="Moneda 2 17 62" xfId="1279"/>
    <cellStyle name="Moneda 2 17 63" xfId="1280"/>
    <cellStyle name="Moneda 2 17 64" xfId="1281"/>
    <cellStyle name="Moneda 2 17 65" xfId="1282"/>
    <cellStyle name="Moneda 2 17 66" xfId="1283"/>
    <cellStyle name="Moneda 2 17 67" xfId="1284"/>
    <cellStyle name="Moneda 2 17 68" xfId="1285"/>
    <cellStyle name="Moneda 2 17 69" xfId="1286"/>
    <cellStyle name="Moneda 2 17 7" xfId="1287"/>
    <cellStyle name="Moneda 2 17 70" xfId="1288"/>
    <cellStyle name="Moneda 2 17 71" xfId="1289"/>
    <cellStyle name="Moneda 2 17 72" xfId="1290"/>
    <cellStyle name="Moneda 2 17 73" xfId="1291"/>
    <cellStyle name="Moneda 2 17 74" xfId="1292"/>
    <cellStyle name="Moneda 2 17 75" xfId="1293"/>
    <cellStyle name="Moneda 2 17 76" xfId="1294"/>
    <cellStyle name="Moneda 2 17 77" xfId="1295"/>
    <cellStyle name="Moneda 2 17 78" xfId="1296"/>
    <cellStyle name="Moneda 2 17 79" xfId="1297"/>
    <cellStyle name="Moneda 2 17 8" xfId="1298"/>
    <cellStyle name="Moneda 2 17 80" xfId="1299"/>
    <cellStyle name="Moneda 2 17 81" xfId="1300"/>
    <cellStyle name="Moneda 2 17 82" xfId="1301"/>
    <cellStyle name="Moneda 2 17 83" xfId="1302"/>
    <cellStyle name="Moneda 2 17 84" xfId="1303"/>
    <cellStyle name="Moneda 2 17 85" xfId="1304"/>
    <cellStyle name="Moneda 2 17 86" xfId="1305"/>
    <cellStyle name="Moneda 2 17 87" xfId="1306"/>
    <cellStyle name="Moneda 2 17 88" xfId="1307"/>
    <cellStyle name="Moneda 2 17 89" xfId="1308"/>
    <cellStyle name="Moneda 2 17 9" xfId="1309"/>
    <cellStyle name="Moneda 2 17 90" xfId="1310"/>
    <cellStyle name="Moneda 2 17 91" xfId="1311"/>
    <cellStyle name="Moneda 2 17 92" xfId="1312"/>
    <cellStyle name="Moneda 2 17 93" xfId="1313"/>
    <cellStyle name="Moneda 2 17 94" xfId="1314"/>
    <cellStyle name="Moneda 2 17 95" xfId="1315"/>
    <cellStyle name="Moneda 2 17 96" xfId="1316"/>
    <cellStyle name="Moneda 2 17 97" xfId="1317"/>
    <cellStyle name="Moneda 2 17 98" xfId="1318"/>
    <cellStyle name="Moneda 2 17 99" xfId="1319"/>
    <cellStyle name="Moneda 2 18" xfId="1320"/>
    <cellStyle name="Moneda 2 18 10" xfId="1321"/>
    <cellStyle name="Moneda 2 18 100" xfId="1322"/>
    <cellStyle name="Moneda 2 18 101" xfId="1323"/>
    <cellStyle name="Moneda 2 18 102" xfId="1324"/>
    <cellStyle name="Moneda 2 18 103" xfId="1325"/>
    <cellStyle name="Moneda 2 18 104" xfId="1326"/>
    <cellStyle name="Moneda 2 18 105" xfId="1327"/>
    <cellStyle name="Moneda 2 18 106" xfId="1328"/>
    <cellStyle name="Moneda 2 18 107" xfId="1329"/>
    <cellStyle name="Moneda 2 18 108" xfId="1330"/>
    <cellStyle name="Moneda 2 18 109" xfId="1331"/>
    <cellStyle name="Moneda 2 18 11" xfId="1332"/>
    <cellStyle name="Moneda 2 18 110" xfId="1333"/>
    <cellStyle name="Moneda 2 18 111" xfId="1334"/>
    <cellStyle name="Moneda 2 18 112" xfId="1335"/>
    <cellStyle name="Moneda 2 18 113" xfId="1336"/>
    <cellStyle name="Moneda 2 18 114" xfId="1337"/>
    <cellStyle name="Moneda 2 18 115" xfId="1338"/>
    <cellStyle name="Moneda 2 18 116" xfId="1339"/>
    <cellStyle name="Moneda 2 18 117" xfId="1340"/>
    <cellStyle name="Moneda 2 18 118" xfId="1341"/>
    <cellStyle name="Moneda 2 18 119" xfId="1342"/>
    <cellStyle name="Moneda 2 18 12" xfId="1343"/>
    <cellStyle name="Moneda 2 18 120" xfId="1344"/>
    <cellStyle name="Moneda 2 18 121" xfId="1345"/>
    <cellStyle name="Moneda 2 18 122" xfId="1346"/>
    <cellStyle name="Moneda 2 18 123" xfId="1347"/>
    <cellStyle name="Moneda 2 18 124" xfId="1348"/>
    <cellStyle name="Moneda 2 18 125" xfId="1349"/>
    <cellStyle name="Moneda 2 18 126" xfId="1350"/>
    <cellStyle name="Moneda 2 18 127" xfId="1351"/>
    <cellStyle name="Moneda 2 18 128" xfId="1352"/>
    <cellStyle name="Moneda 2 18 129" xfId="1353"/>
    <cellStyle name="Moneda 2 18 13" xfId="1354"/>
    <cellStyle name="Moneda 2 18 130" xfId="1355"/>
    <cellStyle name="Moneda 2 18 131" xfId="1356"/>
    <cellStyle name="Moneda 2 18 132" xfId="1357"/>
    <cellStyle name="Moneda 2 18 133" xfId="1358"/>
    <cellStyle name="Moneda 2 18 134" xfId="1359"/>
    <cellStyle name="Moneda 2 18 135" xfId="1360"/>
    <cellStyle name="Moneda 2 18 136" xfId="1361"/>
    <cellStyle name="Moneda 2 18 137" xfId="1362"/>
    <cellStyle name="Moneda 2 18 138" xfId="1363"/>
    <cellStyle name="Moneda 2 18 139" xfId="1364"/>
    <cellStyle name="Moneda 2 18 14" xfId="1365"/>
    <cellStyle name="Moneda 2 18 140" xfId="1366"/>
    <cellStyle name="Moneda 2 18 141" xfId="1367"/>
    <cellStyle name="Moneda 2 18 142" xfId="1368"/>
    <cellStyle name="Moneda 2 18 143" xfId="1369"/>
    <cellStyle name="Moneda 2 18 144" xfId="1370"/>
    <cellStyle name="Moneda 2 18 145" xfId="1371"/>
    <cellStyle name="Moneda 2 18 146" xfId="1372"/>
    <cellStyle name="Moneda 2 18 147" xfId="1373"/>
    <cellStyle name="Moneda 2 18 148" xfId="1374"/>
    <cellStyle name="Moneda 2 18 149" xfId="1375"/>
    <cellStyle name="Moneda 2 18 15" xfId="1376"/>
    <cellStyle name="Moneda 2 18 150" xfId="1377"/>
    <cellStyle name="Moneda 2 18 151" xfId="1378"/>
    <cellStyle name="Moneda 2 18 152" xfId="1379"/>
    <cellStyle name="Moneda 2 18 153" xfId="1380"/>
    <cellStyle name="Moneda 2 18 154" xfId="1381"/>
    <cellStyle name="Moneda 2 18 155" xfId="1382"/>
    <cellStyle name="Moneda 2 18 156" xfId="1383"/>
    <cellStyle name="Moneda 2 18 157" xfId="1384"/>
    <cellStyle name="Moneda 2 18 158" xfId="1385"/>
    <cellStyle name="Moneda 2 18 159" xfId="1386"/>
    <cellStyle name="Moneda 2 18 16" xfId="1387"/>
    <cellStyle name="Moneda 2 18 160" xfId="1388"/>
    <cellStyle name="Moneda 2 18 161" xfId="1389"/>
    <cellStyle name="Moneda 2 18 162" xfId="1390"/>
    <cellStyle name="Moneda 2 18 163" xfId="1391"/>
    <cellStyle name="Moneda 2 18 164" xfId="1392"/>
    <cellStyle name="Moneda 2 18 17" xfId="1393"/>
    <cellStyle name="Moneda 2 18 18" xfId="1394"/>
    <cellStyle name="Moneda 2 18 19" xfId="1395"/>
    <cellStyle name="Moneda 2 18 2" xfId="1396"/>
    <cellStyle name="Moneda 2 18 20" xfId="1397"/>
    <cellStyle name="Moneda 2 18 21" xfId="1398"/>
    <cellStyle name="Moneda 2 18 22" xfId="1399"/>
    <cellStyle name="Moneda 2 18 23" xfId="1400"/>
    <cellStyle name="Moneda 2 18 24" xfId="1401"/>
    <cellStyle name="Moneda 2 18 25" xfId="1402"/>
    <cellStyle name="Moneda 2 18 26" xfId="1403"/>
    <cellStyle name="Moneda 2 18 27" xfId="1404"/>
    <cellStyle name="Moneda 2 18 28" xfId="1405"/>
    <cellStyle name="Moneda 2 18 29" xfId="1406"/>
    <cellStyle name="Moneda 2 18 3" xfId="1407"/>
    <cellStyle name="Moneda 2 18 30" xfId="1408"/>
    <cellStyle name="Moneda 2 18 31" xfId="1409"/>
    <cellStyle name="Moneda 2 18 32" xfId="1410"/>
    <cellStyle name="Moneda 2 18 33" xfId="1411"/>
    <cellStyle name="Moneda 2 18 34" xfId="1412"/>
    <cellStyle name="Moneda 2 18 35" xfId="1413"/>
    <cellStyle name="Moneda 2 18 36" xfId="1414"/>
    <cellStyle name="Moneda 2 18 37" xfId="1415"/>
    <cellStyle name="Moneda 2 18 38" xfId="1416"/>
    <cellStyle name="Moneda 2 18 39" xfId="1417"/>
    <cellStyle name="Moneda 2 18 4" xfId="1418"/>
    <cellStyle name="Moneda 2 18 40" xfId="1419"/>
    <cellStyle name="Moneda 2 18 41" xfId="1420"/>
    <cellStyle name="Moneda 2 18 42" xfId="1421"/>
    <cellStyle name="Moneda 2 18 43" xfId="1422"/>
    <cellStyle name="Moneda 2 18 44" xfId="1423"/>
    <cellStyle name="Moneda 2 18 45" xfId="1424"/>
    <cellStyle name="Moneda 2 18 46" xfId="1425"/>
    <cellStyle name="Moneda 2 18 47" xfId="1426"/>
    <cellStyle name="Moneda 2 18 48" xfId="1427"/>
    <cellStyle name="Moneda 2 18 49" xfId="1428"/>
    <cellStyle name="Moneda 2 18 5" xfId="1429"/>
    <cellStyle name="Moneda 2 18 50" xfId="1430"/>
    <cellStyle name="Moneda 2 18 51" xfId="1431"/>
    <cellStyle name="Moneda 2 18 52" xfId="1432"/>
    <cellStyle name="Moneda 2 18 53" xfId="1433"/>
    <cellStyle name="Moneda 2 18 54" xfId="1434"/>
    <cellStyle name="Moneda 2 18 55" xfId="1435"/>
    <cellStyle name="Moneda 2 18 56" xfId="1436"/>
    <cellStyle name="Moneda 2 18 57" xfId="1437"/>
    <cellStyle name="Moneda 2 18 58" xfId="1438"/>
    <cellStyle name="Moneda 2 18 59" xfId="1439"/>
    <cellStyle name="Moneda 2 18 6" xfId="1440"/>
    <cellStyle name="Moneda 2 18 60" xfId="1441"/>
    <cellStyle name="Moneda 2 18 61" xfId="1442"/>
    <cellStyle name="Moneda 2 18 62" xfId="1443"/>
    <cellStyle name="Moneda 2 18 63" xfId="1444"/>
    <cellStyle name="Moneda 2 18 64" xfId="1445"/>
    <cellStyle name="Moneda 2 18 65" xfId="1446"/>
    <cellStyle name="Moneda 2 18 66" xfId="1447"/>
    <cellStyle name="Moneda 2 18 67" xfId="1448"/>
    <cellStyle name="Moneda 2 18 68" xfId="1449"/>
    <cellStyle name="Moneda 2 18 69" xfId="1450"/>
    <cellStyle name="Moneda 2 18 7" xfId="1451"/>
    <cellStyle name="Moneda 2 18 70" xfId="1452"/>
    <cellStyle name="Moneda 2 18 71" xfId="1453"/>
    <cellStyle name="Moneda 2 18 72" xfId="1454"/>
    <cellStyle name="Moneda 2 18 73" xfId="1455"/>
    <cellStyle name="Moneda 2 18 74" xfId="1456"/>
    <cellStyle name="Moneda 2 18 75" xfId="1457"/>
    <cellStyle name="Moneda 2 18 76" xfId="1458"/>
    <cellStyle name="Moneda 2 18 77" xfId="1459"/>
    <cellStyle name="Moneda 2 18 78" xfId="1460"/>
    <cellStyle name="Moneda 2 18 79" xfId="1461"/>
    <cellStyle name="Moneda 2 18 8" xfId="1462"/>
    <cellStyle name="Moneda 2 18 80" xfId="1463"/>
    <cellStyle name="Moneda 2 18 81" xfId="1464"/>
    <cellStyle name="Moneda 2 18 82" xfId="1465"/>
    <cellStyle name="Moneda 2 18 83" xfId="1466"/>
    <cellStyle name="Moneda 2 18 84" xfId="1467"/>
    <cellStyle name="Moneda 2 18 85" xfId="1468"/>
    <cellStyle name="Moneda 2 18 86" xfId="1469"/>
    <cellStyle name="Moneda 2 18 87" xfId="1470"/>
    <cellStyle name="Moneda 2 18 88" xfId="1471"/>
    <cellStyle name="Moneda 2 18 89" xfId="1472"/>
    <cellStyle name="Moneda 2 18 9" xfId="1473"/>
    <cellStyle name="Moneda 2 18 90" xfId="1474"/>
    <cellStyle name="Moneda 2 18 91" xfId="1475"/>
    <cellStyle name="Moneda 2 18 92" xfId="1476"/>
    <cellStyle name="Moneda 2 18 93" xfId="1477"/>
    <cellStyle name="Moneda 2 18 94" xfId="1478"/>
    <cellStyle name="Moneda 2 18 95" xfId="1479"/>
    <cellStyle name="Moneda 2 18 96" xfId="1480"/>
    <cellStyle name="Moneda 2 18 97" xfId="1481"/>
    <cellStyle name="Moneda 2 18 98" xfId="1482"/>
    <cellStyle name="Moneda 2 18 99" xfId="1483"/>
    <cellStyle name="Moneda 2 19" xfId="1484"/>
    <cellStyle name="Moneda 2 19 10" xfId="1485"/>
    <cellStyle name="Moneda 2 19 100" xfId="1486"/>
    <cellStyle name="Moneda 2 19 101" xfId="1487"/>
    <cellStyle name="Moneda 2 19 102" xfId="1488"/>
    <cellStyle name="Moneda 2 19 103" xfId="1489"/>
    <cellStyle name="Moneda 2 19 104" xfId="1490"/>
    <cellStyle name="Moneda 2 19 105" xfId="1491"/>
    <cellStyle name="Moneda 2 19 106" xfId="1492"/>
    <cellStyle name="Moneda 2 19 107" xfId="1493"/>
    <cellStyle name="Moneda 2 19 108" xfId="1494"/>
    <cellStyle name="Moneda 2 19 109" xfId="1495"/>
    <cellStyle name="Moneda 2 19 11" xfId="1496"/>
    <cellStyle name="Moneda 2 19 110" xfId="1497"/>
    <cellStyle name="Moneda 2 19 111" xfId="1498"/>
    <cellStyle name="Moneda 2 19 112" xfId="1499"/>
    <cellStyle name="Moneda 2 19 113" xfId="1500"/>
    <cellStyle name="Moneda 2 19 114" xfId="1501"/>
    <cellStyle name="Moneda 2 19 115" xfId="1502"/>
    <cellStyle name="Moneda 2 19 116" xfId="1503"/>
    <cellStyle name="Moneda 2 19 117" xfId="1504"/>
    <cellStyle name="Moneda 2 19 118" xfId="1505"/>
    <cellStyle name="Moneda 2 19 119" xfId="1506"/>
    <cellStyle name="Moneda 2 19 12" xfId="1507"/>
    <cellStyle name="Moneda 2 19 120" xfId="1508"/>
    <cellStyle name="Moneda 2 19 121" xfId="1509"/>
    <cellStyle name="Moneda 2 19 122" xfId="1510"/>
    <cellStyle name="Moneda 2 19 123" xfId="1511"/>
    <cellStyle name="Moneda 2 19 124" xfId="1512"/>
    <cellStyle name="Moneda 2 19 125" xfId="1513"/>
    <cellStyle name="Moneda 2 19 126" xfId="1514"/>
    <cellStyle name="Moneda 2 19 127" xfId="1515"/>
    <cellStyle name="Moneda 2 19 128" xfId="1516"/>
    <cellStyle name="Moneda 2 19 129" xfId="1517"/>
    <cellStyle name="Moneda 2 19 13" xfId="1518"/>
    <cellStyle name="Moneda 2 19 130" xfId="1519"/>
    <cellStyle name="Moneda 2 19 131" xfId="1520"/>
    <cellStyle name="Moneda 2 19 132" xfId="1521"/>
    <cellStyle name="Moneda 2 19 133" xfId="1522"/>
    <cellStyle name="Moneda 2 19 134" xfId="1523"/>
    <cellStyle name="Moneda 2 19 135" xfId="1524"/>
    <cellStyle name="Moneda 2 19 136" xfId="1525"/>
    <cellStyle name="Moneda 2 19 137" xfId="1526"/>
    <cellStyle name="Moneda 2 19 138" xfId="1527"/>
    <cellStyle name="Moneda 2 19 139" xfId="1528"/>
    <cellStyle name="Moneda 2 19 14" xfId="1529"/>
    <cellStyle name="Moneda 2 19 140" xfId="1530"/>
    <cellStyle name="Moneda 2 19 141" xfId="1531"/>
    <cellStyle name="Moneda 2 19 142" xfId="1532"/>
    <cellStyle name="Moneda 2 19 143" xfId="1533"/>
    <cellStyle name="Moneda 2 19 144" xfId="1534"/>
    <cellStyle name="Moneda 2 19 145" xfId="1535"/>
    <cellStyle name="Moneda 2 19 146" xfId="1536"/>
    <cellStyle name="Moneda 2 19 147" xfId="1537"/>
    <cellStyle name="Moneda 2 19 148" xfId="1538"/>
    <cellStyle name="Moneda 2 19 149" xfId="1539"/>
    <cellStyle name="Moneda 2 19 15" xfId="1540"/>
    <cellStyle name="Moneda 2 19 150" xfId="1541"/>
    <cellStyle name="Moneda 2 19 151" xfId="1542"/>
    <cellStyle name="Moneda 2 19 152" xfId="1543"/>
    <cellStyle name="Moneda 2 19 153" xfId="1544"/>
    <cellStyle name="Moneda 2 19 154" xfId="1545"/>
    <cellStyle name="Moneda 2 19 155" xfId="1546"/>
    <cellStyle name="Moneda 2 19 156" xfId="1547"/>
    <cellStyle name="Moneda 2 19 157" xfId="1548"/>
    <cellStyle name="Moneda 2 19 158" xfId="1549"/>
    <cellStyle name="Moneda 2 19 159" xfId="1550"/>
    <cellStyle name="Moneda 2 19 16" xfId="1551"/>
    <cellStyle name="Moneda 2 19 160" xfId="1552"/>
    <cellStyle name="Moneda 2 19 161" xfId="1553"/>
    <cellStyle name="Moneda 2 19 162" xfId="1554"/>
    <cellStyle name="Moneda 2 19 163" xfId="1555"/>
    <cellStyle name="Moneda 2 19 164" xfId="1556"/>
    <cellStyle name="Moneda 2 19 17" xfId="1557"/>
    <cellStyle name="Moneda 2 19 18" xfId="1558"/>
    <cellStyle name="Moneda 2 19 19" xfId="1559"/>
    <cellStyle name="Moneda 2 19 2" xfId="1560"/>
    <cellStyle name="Moneda 2 19 20" xfId="1561"/>
    <cellStyle name="Moneda 2 19 21" xfId="1562"/>
    <cellStyle name="Moneda 2 19 22" xfId="1563"/>
    <cellStyle name="Moneda 2 19 23" xfId="1564"/>
    <cellStyle name="Moneda 2 19 24" xfId="1565"/>
    <cellStyle name="Moneda 2 19 25" xfId="1566"/>
    <cellStyle name="Moneda 2 19 26" xfId="1567"/>
    <cellStyle name="Moneda 2 19 27" xfId="1568"/>
    <cellStyle name="Moneda 2 19 28" xfId="1569"/>
    <cellStyle name="Moneda 2 19 29" xfId="1570"/>
    <cellStyle name="Moneda 2 19 3" xfId="1571"/>
    <cellStyle name="Moneda 2 19 30" xfId="1572"/>
    <cellStyle name="Moneda 2 19 31" xfId="1573"/>
    <cellStyle name="Moneda 2 19 32" xfId="1574"/>
    <cellStyle name="Moneda 2 19 33" xfId="1575"/>
    <cellStyle name="Moneda 2 19 34" xfId="1576"/>
    <cellStyle name="Moneda 2 19 35" xfId="1577"/>
    <cellStyle name="Moneda 2 19 36" xfId="1578"/>
    <cellStyle name="Moneda 2 19 37" xfId="1579"/>
    <cellStyle name="Moneda 2 19 38" xfId="1580"/>
    <cellStyle name="Moneda 2 19 39" xfId="1581"/>
    <cellStyle name="Moneda 2 19 4" xfId="1582"/>
    <cellStyle name="Moneda 2 19 40" xfId="1583"/>
    <cellStyle name="Moneda 2 19 41" xfId="1584"/>
    <cellStyle name="Moneda 2 19 42" xfId="1585"/>
    <cellStyle name="Moneda 2 19 43" xfId="1586"/>
    <cellStyle name="Moneda 2 19 44" xfId="1587"/>
    <cellStyle name="Moneda 2 19 45" xfId="1588"/>
    <cellStyle name="Moneda 2 19 46" xfId="1589"/>
    <cellStyle name="Moneda 2 19 47" xfId="1590"/>
    <cellStyle name="Moneda 2 19 48" xfId="1591"/>
    <cellStyle name="Moneda 2 19 49" xfId="1592"/>
    <cellStyle name="Moneda 2 19 5" xfId="1593"/>
    <cellStyle name="Moneda 2 19 50" xfId="1594"/>
    <cellStyle name="Moneda 2 19 51" xfId="1595"/>
    <cellStyle name="Moneda 2 19 52" xfId="1596"/>
    <cellStyle name="Moneda 2 19 53" xfId="1597"/>
    <cellStyle name="Moneda 2 19 54" xfId="1598"/>
    <cellStyle name="Moneda 2 19 55" xfId="1599"/>
    <cellStyle name="Moneda 2 19 56" xfId="1600"/>
    <cellStyle name="Moneda 2 19 57" xfId="1601"/>
    <cellStyle name="Moneda 2 19 58" xfId="1602"/>
    <cellStyle name="Moneda 2 19 59" xfId="1603"/>
    <cellStyle name="Moneda 2 19 6" xfId="1604"/>
    <cellStyle name="Moneda 2 19 60" xfId="1605"/>
    <cellStyle name="Moneda 2 19 61" xfId="1606"/>
    <cellStyle name="Moneda 2 19 62" xfId="1607"/>
    <cellStyle name="Moneda 2 19 63" xfId="1608"/>
    <cellStyle name="Moneda 2 19 64" xfId="1609"/>
    <cellStyle name="Moneda 2 19 65" xfId="1610"/>
    <cellStyle name="Moneda 2 19 66" xfId="1611"/>
    <cellStyle name="Moneda 2 19 67" xfId="1612"/>
    <cellStyle name="Moneda 2 19 68" xfId="1613"/>
    <cellStyle name="Moneda 2 19 69" xfId="1614"/>
    <cellStyle name="Moneda 2 19 7" xfId="1615"/>
    <cellStyle name="Moneda 2 19 70" xfId="1616"/>
    <cellStyle name="Moneda 2 19 71" xfId="1617"/>
    <cellStyle name="Moneda 2 19 72" xfId="1618"/>
    <cellStyle name="Moneda 2 19 73" xfId="1619"/>
    <cellStyle name="Moneda 2 19 74" xfId="1620"/>
    <cellStyle name="Moneda 2 19 75" xfId="1621"/>
    <cellStyle name="Moneda 2 19 76" xfId="1622"/>
    <cellStyle name="Moneda 2 19 77" xfId="1623"/>
    <cellStyle name="Moneda 2 19 78" xfId="1624"/>
    <cellStyle name="Moneda 2 19 79" xfId="1625"/>
    <cellStyle name="Moneda 2 19 8" xfId="1626"/>
    <cellStyle name="Moneda 2 19 80" xfId="1627"/>
    <cellStyle name="Moneda 2 19 81" xfId="1628"/>
    <cellStyle name="Moneda 2 19 82" xfId="1629"/>
    <cellStyle name="Moneda 2 19 83" xfId="1630"/>
    <cellStyle name="Moneda 2 19 84" xfId="1631"/>
    <cellStyle name="Moneda 2 19 85" xfId="1632"/>
    <cellStyle name="Moneda 2 19 86" xfId="1633"/>
    <cellStyle name="Moneda 2 19 87" xfId="1634"/>
    <cellStyle name="Moneda 2 19 88" xfId="1635"/>
    <cellStyle name="Moneda 2 19 89" xfId="1636"/>
    <cellStyle name="Moneda 2 19 9" xfId="1637"/>
    <cellStyle name="Moneda 2 19 90" xfId="1638"/>
    <cellStyle name="Moneda 2 19 91" xfId="1639"/>
    <cellStyle name="Moneda 2 19 92" xfId="1640"/>
    <cellStyle name="Moneda 2 19 93" xfId="1641"/>
    <cellStyle name="Moneda 2 19 94" xfId="1642"/>
    <cellStyle name="Moneda 2 19 95" xfId="1643"/>
    <cellStyle name="Moneda 2 19 96" xfId="1644"/>
    <cellStyle name="Moneda 2 19 97" xfId="1645"/>
    <cellStyle name="Moneda 2 19 98" xfId="1646"/>
    <cellStyle name="Moneda 2 19 99" xfId="1647"/>
    <cellStyle name="Moneda 2 2" xfId="1648"/>
    <cellStyle name="Moneda 2 2 10" xfId="1649"/>
    <cellStyle name="Moneda 2 2 100" xfId="1650"/>
    <cellStyle name="Moneda 2 2 101" xfId="1651"/>
    <cellStyle name="Moneda 2 2 102" xfId="1652"/>
    <cellStyle name="Moneda 2 2 103" xfId="1653"/>
    <cellStyle name="Moneda 2 2 104" xfId="1654"/>
    <cellStyle name="Moneda 2 2 105" xfId="1655"/>
    <cellStyle name="Moneda 2 2 106" xfId="1656"/>
    <cellStyle name="Moneda 2 2 107" xfId="1657"/>
    <cellStyle name="Moneda 2 2 108" xfId="1658"/>
    <cellStyle name="Moneda 2 2 109" xfId="1659"/>
    <cellStyle name="Moneda 2 2 11" xfId="1660"/>
    <cellStyle name="Moneda 2 2 110" xfId="1661"/>
    <cellStyle name="Moneda 2 2 111" xfId="1662"/>
    <cellStyle name="Moneda 2 2 112" xfId="1663"/>
    <cellStyle name="Moneda 2 2 113" xfId="1664"/>
    <cellStyle name="Moneda 2 2 114" xfId="1665"/>
    <cellStyle name="Moneda 2 2 115" xfId="1666"/>
    <cellStyle name="Moneda 2 2 116" xfId="1667"/>
    <cellStyle name="Moneda 2 2 117" xfId="1668"/>
    <cellStyle name="Moneda 2 2 118" xfId="1669"/>
    <cellStyle name="Moneda 2 2 119" xfId="1670"/>
    <cellStyle name="Moneda 2 2 12" xfId="1671"/>
    <cellStyle name="Moneda 2 2 120" xfId="1672"/>
    <cellStyle name="Moneda 2 2 121" xfId="1673"/>
    <cellStyle name="Moneda 2 2 122" xfId="1674"/>
    <cellStyle name="Moneda 2 2 123" xfId="1675"/>
    <cellStyle name="Moneda 2 2 124" xfId="1676"/>
    <cellStyle name="Moneda 2 2 125" xfId="1677"/>
    <cellStyle name="Moneda 2 2 126" xfId="1678"/>
    <cellStyle name="Moneda 2 2 127" xfId="1679"/>
    <cellStyle name="Moneda 2 2 128" xfId="1680"/>
    <cellStyle name="Moneda 2 2 129" xfId="1681"/>
    <cellStyle name="Moneda 2 2 13" xfId="1682"/>
    <cellStyle name="Moneda 2 2 130" xfId="1683"/>
    <cellStyle name="Moneda 2 2 131" xfId="1684"/>
    <cellStyle name="Moneda 2 2 132" xfId="1685"/>
    <cellStyle name="Moneda 2 2 133" xfId="1686"/>
    <cellStyle name="Moneda 2 2 134" xfId="1687"/>
    <cellStyle name="Moneda 2 2 135" xfId="1688"/>
    <cellStyle name="Moneda 2 2 136" xfId="1689"/>
    <cellStyle name="Moneda 2 2 137" xfId="1690"/>
    <cellStyle name="Moneda 2 2 138" xfId="1691"/>
    <cellStyle name="Moneda 2 2 139" xfId="1692"/>
    <cellStyle name="Moneda 2 2 14" xfId="1693"/>
    <cellStyle name="Moneda 2 2 140" xfId="1694"/>
    <cellStyle name="Moneda 2 2 141" xfId="1695"/>
    <cellStyle name="Moneda 2 2 142" xfId="1696"/>
    <cellStyle name="Moneda 2 2 143" xfId="1697"/>
    <cellStyle name="Moneda 2 2 144" xfId="1698"/>
    <cellStyle name="Moneda 2 2 145" xfId="1699"/>
    <cellStyle name="Moneda 2 2 146" xfId="1700"/>
    <cellStyle name="Moneda 2 2 147" xfId="1701"/>
    <cellStyle name="Moneda 2 2 148" xfId="1702"/>
    <cellStyle name="Moneda 2 2 149" xfId="1703"/>
    <cellStyle name="Moneda 2 2 15" xfId="1704"/>
    <cellStyle name="Moneda 2 2 150" xfId="1705"/>
    <cellStyle name="Moneda 2 2 151" xfId="1706"/>
    <cellStyle name="Moneda 2 2 152" xfId="1707"/>
    <cellStyle name="Moneda 2 2 153" xfId="1708"/>
    <cellStyle name="Moneda 2 2 154" xfId="1709"/>
    <cellStyle name="Moneda 2 2 155" xfId="1710"/>
    <cellStyle name="Moneda 2 2 156" xfId="1711"/>
    <cellStyle name="Moneda 2 2 157" xfId="1712"/>
    <cellStyle name="Moneda 2 2 158" xfId="1713"/>
    <cellStyle name="Moneda 2 2 159" xfId="1714"/>
    <cellStyle name="Moneda 2 2 16" xfId="1715"/>
    <cellStyle name="Moneda 2 2 160" xfId="1716"/>
    <cellStyle name="Moneda 2 2 161" xfId="1717"/>
    <cellStyle name="Moneda 2 2 162" xfId="1718"/>
    <cellStyle name="Moneda 2 2 163" xfId="1719"/>
    <cellStyle name="Moneda 2 2 164" xfId="1720"/>
    <cellStyle name="Moneda 2 2 17" xfId="1721"/>
    <cellStyle name="Moneda 2 2 18" xfId="1722"/>
    <cellStyle name="Moneda 2 2 19" xfId="1723"/>
    <cellStyle name="Moneda 2 2 2" xfId="1724"/>
    <cellStyle name="Moneda 2 2 20" xfId="1725"/>
    <cellStyle name="Moneda 2 2 21" xfId="1726"/>
    <cellStyle name="Moneda 2 2 22" xfId="1727"/>
    <cellStyle name="Moneda 2 2 23" xfId="1728"/>
    <cellStyle name="Moneda 2 2 24" xfId="1729"/>
    <cellStyle name="Moneda 2 2 25" xfId="1730"/>
    <cellStyle name="Moneda 2 2 26" xfId="1731"/>
    <cellStyle name="Moneda 2 2 27" xfId="1732"/>
    <cellStyle name="Moneda 2 2 28" xfId="1733"/>
    <cellStyle name="Moneda 2 2 29" xfId="1734"/>
    <cellStyle name="Moneda 2 2 3" xfId="1735"/>
    <cellStyle name="Moneda 2 2 30" xfId="1736"/>
    <cellStyle name="Moneda 2 2 31" xfId="1737"/>
    <cellStyle name="Moneda 2 2 32" xfId="1738"/>
    <cellStyle name="Moneda 2 2 33" xfId="1739"/>
    <cellStyle name="Moneda 2 2 34" xfId="1740"/>
    <cellStyle name="Moneda 2 2 35" xfId="1741"/>
    <cellStyle name="Moneda 2 2 36" xfId="1742"/>
    <cellStyle name="Moneda 2 2 37" xfId="1743"/>
    <cellStyle name="Moneda 2 2 38" xfId="1744"/>
    <cellStyle name="Moneda 2 2 39" xfId="1745"/>
    <cellStyle name="Moneda 2 2 4" xfId="1746"/>
    <cellStyle name="Moneda 2 2 40" xfId="1747"/>
    <cellStyle name="Moneda 2 2 41" xfId="1748"/>
    <cellStyle name="Moneda 2 2 42" xfId="1749"/>
    <cellStyle name="Moneda 2 2 43" xfId="1750"/>
    <cellStyle name="Moneda 2 2 44" xfId="1751"/>
    <cellStyle name="Moneda 2 2 45" xfId="1752"/>
    <cellStyle name="Moneda 2 2 46" xfId="1753"/>
    <cellStyle name="Moneda 2 2 47" xfId="1754"/>
    <cellStyle name="Moneda 2 2 48" xfId="1755"/>
    <cellStyle name="Moneda 2 2 49" xfId="1756"/>
    <cellStyle name="Moneda 2 2 5" xfId="1757"/>
    <cellStyle name="Moneda 2 2 50" xfId="1758"/>
    <cellStyle name="Moneda 2 2 51" xfId="1759"/>
    <cellStyle name="Moneda 2 2 52" xfId="1760"/>
    <cellStyle name="Moneda 2 2 53" xfId="1761"/>
    <cellStyle name="Moneda 2 2 54" xfId="1762"/>
    <cellStyle name="Moneda 2 2 55" xfId="1763"/>
    <cellStyle name="Moneda 2 2 56" xfId="1764"/>
    <cellStyle name="Moneda 2 2 57" xfId="1765"/>
    <cellStyle name="Moneda 2 2 58" xfId="1766"/>
    <cellStyle name="Moneda 2 2 59" xfId="1767"/>
    <cellStyle name="Moneda 2 2 6" xfId="1768"/>
    <cellStyle name="Moneda 2 2 60" xfId="1769"/>
    <cellStyle name="Moneda 2 2 61" xfId="1770"/>
    <cellStyle name="Moneda 2 2 62" xfId="1771"/>
    <cellStyle name="Moneda 2 2 63" xfId="1772"/>
    <cellStyle name="Moneda 2 2 64" xfId="1773"/>
    <cellStyle name="Moneda 2 2 65" xfId="1774"/>
    <cellStyle name="Moneda 2 2 66" xfId="1775"/>
    <cellStyle name="Moneda 2 2 67" xfId="1776"/>
    <cellStyle name="Moneda 2 2 68" xfId="1777"/>
    <cellStyle name="Moneda 2 2 69" xfId="1778"/>
    <cellStyle name="Moneda 2 2 7" xfId="1779"/>
    <cellStyle name="Moneda 2 2 70" xfId="1780"/>
    <cellStyle name="Moneda 2 2 71" xfId="1781"/>
    <cellStyle name="Moneda 2 2 72" xfId="1782"/>
    <cellStyle name="Moneda 2 2 73" xfId="1783"/>
    <cellStyle name="Moneda 2 2 74" xfId="1784"/>
    <cellStyle name="Moneda 2 2 75" xfId="1785"/>
    <cellStyle name="Moneda 2 2 76" xfId="1786"/>
    <cellStyle name="Moneda 2 2 77" xfId="1787"/>
    <cellStyle name="Moneda 2 2 78" xfId="1788"/>
    <cellStyle name="Moneda 2 2 79" xfId="1789"/>
    <cellStyle name="Moneda 2 2 8" xfId="1790"/>
    <cellStyle name="Moneda 2 2 80" xfId="1791"/>
    <cellStyle name="Moneda 2 2 81" xfId="1792"/>
    <cellStyle name="Moneda 2 2 82" xfId="1793"/>
    <cellStyle name="Moneda 2 2 83" xfId="1794"/>
    <cellStyle name="Moneda 2 2 84" xfId="1795"/>
    <cellStyle name="Moneda 2 2 85" xfId="1796"/>
    <cellStyle name="Moneda 2 2 86" xfId="1797"/>
    <cellStyle name="Moneda 2 2 87" xfId="1798"/>
    <cellStyle name="Moneda 2 2 88" xfId="1799"/>
    <cellStyle name="Moneda 2 2 89" xfId="1800"/>
    <cellStyle name="Moneda 2 2 9" xfId="1801"/>
    <cellStyle name="Moneda 2 2 90" xfId="1802"/>
    <cellStyle name="Moneda 2 2 91" xfId="1803"/>
    <cellStyle name="Moneda 2 2 92" xfId="1804"/>
    <cellStyle name="Moneda 2 2 93" xfId="1805"/>
    <cellStyle name="Moneda 2 2 94" xfId="1806"/>
    <cellStyle name="Moneda 2 2 95" xfId="1807"/>
    <cellStyle name="Moneda 2 2 96" xfId="1808"/>
    <cellStyle name="Moneda 2 2 97" xfId="1809"/>
    <cellStyle name="Moneda 2 2 98" xfId="1810"/>
    <cellStyle name="Moneda 2 2 99" xfId="1811"/>
    <cellStyle name="Moneda 2 20" xfId="1812"/>
    <cellStyle name="Moneda 2 20 10" xfId="1813"/>
    <cellStyle name="Moneda 2 20 100" xfId="1814"/>
    <cellStyle name="Moneda 2 20 101" xfId="1815"/>
    <cellStyle name="Moneda 2 20 102" xfId="1816"/>
    <cellStyle name="Moneda 2 20 103" xfId="1817"/>
    <cellStyle name="Moneda 2 20 104" xfId="1818"/>
    <cellStyle name="Moneda 2 20 105" xfId="1819"/>
    <cellStyle name="Moneda 2 20 106" xfId="1820"/>
    <cellStyle name="Moneda 2 20 107" xfId="1821"/>
    <cellStyle name="Moneda 2 20 108" xfId="1822"/>
    <cellStyle name="Moneda 2 20 109" xfId="1823"/>
    <cellStyle name="Moneda 2 20 11" xfId="1824"/>
    <cellStyle name="Moneda 2 20 110" xfId="1825"/>
    <cellStyle name="Moneda 2 20 111" xfId="1826"/>
    <cellStyle name="Moneda 2 20 112" xfId="1827"/>
    <cellStyle name="Moneda 2 20 113" xfId="1828"/>
    <cellStyle name="Moneda 2 20 114" xfId="1829"/>
    <cellStyle name="Moneda 2 20 115" xfId="1830"/>
    <cellStyle name="Moneda 2 20 116" xfId="1831"/>
    <cellStyle name="Moneda 2 20 117" xfId="1832"/>
    <cellStyle name="Moneda 2 20 118" xfId="1833"/>
    <cellStyle name="Moneda 2 20 119" xfId="1834"/>
    <cellStyle name="Moneda 2 20 12" xfId="1835"/>
    <cellStyle name="Moneda 2 20 120" xfId="1836"/>
    <cellStyle name="Moneda 2 20 121" xfId="1837"/>
    <cellStyle name="Moneda 2 20 122" xfId="1838"/>
    <cellStyle name="Moneda 2 20 123" xfId="1839"/>
    <cellStyle name="Moneda 2 20 124" xfId="1840"/>
    <cellStyle name="Moneda 2 20 125" xfId="1841"/>
    <cellStyle name="Moneda 2 20 126" xfId="1842"/>
    <cellStyle name="Moneda 2 20 127" xfId="1843"/>
    <cellStyle name="Moneda 2 20 128" xfId="1844"/>
    <cellStyle name="Moneda 2 20 129" xfId="1845"/>
    <cellStyle name="Moneda 2 20 13" xfId="1846"/>
    <cellStyle name="Moneda 2 20 130" xfId="1847"/>
    <cellStyle name="Moneda 2 20 131" xfId="1848"/>
    <cellStyle name="Moneda 2 20 132" xfId="1849"/>
    <cellStyle name="Moneda 2 20 133" xfId="1850"/>
    <cellStyle name="Moneda 2 20 134" xfId="1851"/>
    <cellStyle name="Moneda 2 20 135" xfId="1852"/>
    <cellStyle name="Moneda 2 20 136" xfId="1853"/>
    <cellStyle name="Moneda 2 20 137" xfId="1854"/>
    <cellStyle name="Moneda 2 20 138" xfId="1855"/>
    <cellStyle name="Moneda 2 20 139" xfId="1856"/>
    <cellStyle name="Moneda 2 20 14" xfId="1857"/>
    <cellStyle name="Moneda 2 20 140" xfId="1858"/>
    <cellStyle name="Moneda 2 20 141" xfId="1859"/>
    <cellStyle name="Moneda 2 20 142" xfId="1860"/>
    <cellStyle name="Moneda 2 20 143" xfId="1861"/>
    <cellStyle name="Moneda 2 20 144" xfId="1862"/>
    <cellStyle name="Moneda 2 20 145" xfId="1863"/>
    <cellStyle name="Moneda 2 20 146" xfId="1864"/>
    <cellStyle name="Moneda 2 20 147" xfId="1865"/>
    <cellStyle name="Moneda 2 20 148" xfId="1866"/>
    <cellStyle name="Moneda 2 20 149" xfId="1867"/>
    <cellStyle name="Moneda 2 20 15" xfId="1868"/>
    <cellStyle name="Moneda 2 20 150" xfId="1869"/>
    <cellStyle name="Moneda 2 20 151" xfId="1870"/>
    <cellStyle name="Moneda 2 20 152" xfId="1871"/>
    <cellStyle name="Moneda 2 20 153" xfId="1872"/>
    <cellStyle name="Moneda 2 20 154" xfId="1873"/>
    <cellStyle name="Moneda 2 20 155" xfId="1874"/>
    <cellStyle name="Moneda 2 20 156" xfId="1875"/>
    <cellStyle name="Moneda 2 20 157" xfId="1876"/>
    <cellStyle name="Moneda 2 20 158" xfId="1877"/>
    <cellStyle name="Moneda 2 20 159" xfId="1878"/>
    <cellStyle name="Moneda 2 20 16" xfId="1879"/>
    <cellStyle name="Moneda 2 20 160" xfId="1880"/>
    <cellStyle name="Moneda 2 20 161" xfId="1881"/>
    <cellStyle name="Moneda 2 20 162" xfId="1882"/>
    <cellStyle name="Moneda 2 20 163" xfId="1883"/>
    <cellStyle name="Moneda 2 20 164" xfId="1884"/>
    <cellStyle name="Moneda 2 20 17" xfId="1885"/>
    <cellStyle name="Moneda 2 20 18" xfId="1886"/>
    <cellStyle name="Moneda 2 20 19" xfId="1887"/>
    <cellStyle name="Moneda 2 20 2" xfId="1888"/>
    <cellStyle name="Moneda 2 20 20" xfId="1889"/>
    <cellStyle name="Moneda 2 20 21" xfId="1890"/>
    <cellStyle name="Moneda 2 20 22" xfId="1891"/>
    <cellStyle name="Moneda 2 20 23" xfId="1892"/>
    <cellStyle name="Moneda 2 20 24" xfId="1893"/>
    <cellStyle name="Moneda 2 20 25" xfId="1894"/>
    <cellStyle name="Moneda 2 20 26" xfId="1895"/>
    <cellStyle name="Moneda 2 20 27" xfId="1896"/>
    <cellStyle name="Moneda 2 20 28" xfId="1897"/>
    <cellStyle name="Moneda 2 20 29" xfId="1898"/>
    <cellStyle name="Moneda 2 20 3" xfId="1899"/>
    <cellStyle name="Moneda 2 20 30" xfId="1900"/>
    <cellStyle name="Moneda 2 20 31" xfId="1901"/>
    <cellStyle name="Moneda 2 20 32" xfId="1902"/>
    <cellStyle name="Moneda 2 20 33" xfId="1903"/>
    <cellStyle name="Moneda 2 20 34" xfId="1904"/>
    <cellStyle name="Moneda 2 20 35" xfId="1905"/>
    <cellStyle name="Moneda 2 20 36" xfId="1906"/>
    <cellStyle name="Moneda 2 20 37" xfId="1907"/>
    <cellStyle name="Moneda 2 20 38" xfId="1908"/>
    <cellStyle name="Moneda 2 20 39" xfId="1909"/>
    <cellStyle name="Moneda 2 20 4" xfId="1910"/>
    <cellStyle name="Moneda 2 20 40" xfId="1911"/>
    <cellStyle name="Moneda 2 20 41" xfId="1912"/>
    <cellStyle name="Moneda 2 20 42" xfId="1913"/>
    <cellStyle name="Moneda 2 20 43" xfId="1914"/>
    <cellStyle name="Moneda 2 20 44" xfId="1915"/>
    <cellStyle name="Moneda 2 20 45" xfId="1916"/>
    <cellStyle name="Moneda 2 20 46" xfId="1917"/>
    <cellStyle name="Moneda 2 20 47" xfId="1918"/>
    <cellStyle name="Moneda 2 20 48" xfId="1919"/>
    <cellStyle name="Moneda 2 20 49" xfId="1920"/>
    <cellStyle name="Moneda 2 20 5" xfId="1921"/>
    <cellStyle name="Moneda 2 20 50" xfId="1922"/>
    <cellStyle name="Moneda 2 20 51" xfId="1923"/>
    <cellStyle name="Moneda 2 20 52" xfId="1924"/>
    <cellStyle name="Moneda 2 20 53" xfId="1925"/>
    <cellStyle name="Moneda 2 20 54" xfId="1926"/>
    <cellStyle name="Moneda 2 20 55" xfId="1927"/>
    <cellStyle name="Moneda 2 20 56" xfId="1928"/>
    <cellStyle name="Moneda 2 20 57" xfId="1929"/>
    <cellStyle name="Moneda 2 20 58" xfId="1930"/>
    <cellStyle name="Moneda 2 20 59" xfId="1931"/>
    <cellStyle name="Moneda 2 20 6" xfId="1932"/>
    <cellStyle name="Moneda 2 20 60" xfId="1933"/>
    <cellStyle name="Moneda 2 20 61" xfId="1934"/>
    <cellStyle name="Moneda 2 20 62" xfId="1935"/>
    <cellStyle name="Moneda 2 20 63" xfId="1936"/>
    <cellStyle name="Moneda 2 20 64" xfId="1937"/>
    <cellStyle name="Moneda 2 20 65" xfId="1938"/>
    <cellStyle name="Moneda 2 20 66" xfId="1939"/>
    <cellStyle name="Moneda 2 20 67" xfId="1940"/>
    <cellStyle name="Moneda 2 20 68" xfId="1941"/>
    <cellStyle name="Moneda 2 20 69" xfId="1942"/>
    <cellStyle name="Moneda 2 20 7" xfId="1943"/>
    <cellStyle name="Moneda 2 20 70" xfId="1944"/>
    <cellStyle name="Moneda 2 20 71" xfId="1945"/>
    <cellStyle name="Moneda 2 20 72" xfId="1946"/>
    <cellStyle name="Moneda 2 20 73" xfId="1947"/>
    <cellStyle name="Moneda 2 20 74" xfId="1948"/>
    <cellStyle name="Moneda 2 20 75" xfId="1949"/>
    <cellStyle name="Moneda 2 20 76" xfId="1950"/>
    <cellStyle name="Moneda 2 20 77" xfId="1951"/>
    <cellStyle name="Moneda 2 20 78" xfId="1952"/>
    <cellStyle name="Moneda 2 20 79" xfId="1953"/>
    <cellStyle name="Moneda 2 20 8" xfId="1954"/>
    <cellStyle name="Moneda 2 20 80" xfId="1955"/>
    <cellStyle name="Moneda 2 20 81" xfId="1956"/>
    <cellStyle name="Moneda 2 20 82" xfId="1957"/>
    <cellStyle name="Moneda 2 20 83" xfId="1958"/>
    <cellStyle name="Moneda 2 20 84" xfId="1959"/>
    <cellStyle name="Moneda 2 20 85" xfId="1960"/>
    <cellStyle name="Moneda 2 20 86" xfId="1961"/>
    <cellStyle name="Moneda 2 20 87" xfId="1962"/>
    <cellStyle name="Moneda 2 20 88" xfId="1963"/>
    <cellStyle name="Moneda 2 20 89" xfId="1964"/>
    <cellStyle name="Moneda 2 20 9" xfId="1965"/>
    <cellStyle name="Moneda 2 20 90" xfId="1966"/>
    <cellStyle name="Moneda 2 20 91" xfId="1967"/>
    <cellStyle name="Moneda 2 20 92" xfId="1968"/>
    <cellStyle name="Moneda 2 20 93" xfId="1969"/>
    <cellStyle name="Moneda 2 20 94" xfId="1970"/>
    <cellStyle name="Moneda 2 20 95" xfId="1971"/>
    <cellStyle name="Moneda 2 20 96" xfId="1972"/>
    <cellStyle name="Moneda 2 20 97" xfId="1973"/>
    <cellStyle name="Moneda 2 20 98" xfId="1974"/>
    <cellStyle name="Moneda 2 20 99" xfId="1975"/>
    <cellStyle name="Moneda 2 21" xfId="1976"/>
    <cellStyle name="Moneda 2 21 10" xfId="1977"/>
    <cellStyle name="Moneda 2 21 100" xfId="1978"/>
    <cellStyle name="Moneda 2 21 101" xfId="1979"/>
    <cellStyle name="Moneda 2 21 102" xfId="1980"/>
    <cellStyle name="Moneda 2 21 103" xfId="1981"/>
    <cellStyle name="Moneda 2 21 104" xfId="1982"/>
    <cellStyle name="Moneda 2 21 105" xfId="1983"/>
    <cellStyle name="Moneda 2 21 106" xfId="1984"/>
    <cellStyle name="Moneda 2 21 107" xfId="1985"/>
    <cellStyle name="Moneda 2 21 108" xfId="1986"/>
    <cellStyle name="Moneda 2 21 109" xfId="1987"/>
    <cellStyle name="Moneda 2 21 11" xfId="1988"/>
    <cellStyle name="Moneda 2 21 110" xfId="1989"/>
    <cellStyle name="Moneda 2 21 111" xfId="1990"/>
    <cellStyle name="Moneda 2 21 112" xfId="1991"/>
    <cellStyle name="Moneda 2 21 113" xfId="1992"/>
    <cellStyle name="Moneda 2 21 114" xfId="1993"/>
    <cellStyle name="Moneda 2 21 115" xfId="1994"/>
    <cellStyle name="Moneda 2 21 116" xfId="1995"/>
    <cellStyle name="Moneda 2 21 117" xfId="1996"/>
    <cellStyle name="Moneda 2 21 118" xfId="1997"/>
    <cellStyle name="Moneda 2 21 119" xfId="1998"/>
    <cellStyle name="Moneda 2 21 12" xfId="1999"/>
    <cellStyle name="Moneda 2 21 120" xfId="2000"/>
    <cellStyle name="Moneda 2 21 121" xfId="2001"/>
    <cellStyle name="Moneda 2 21 122" xfId="2002"/>
    <cellStyle name="Moneda 2 21 123" xfId="2003"/>
    <cellStyle name="Moneda 2 21 124" xfId="2004"/>
    <cellStyle name="Moneda 2 21 125" xfId="2005"/>
    <cellStyle name="Moneda 2 21 126" xfId="2006"/>
    <cellStyle name="Moneda 2 21 127" xfId="2007"/>
    <cellStyle name="Moneda 2 21 128" xfId="2008"/>
    <cellStyle name="Moneda 2 21 129" xfId="2009"/>
    <cellStyle name="Moneda 2 21 13" xfId="2010"/>
    <cellStyle name="Moneda 2 21 130" xfId="2011"/>
    <cellStyle name="Moneda 2 21 131" xfId="2012"/>
    <cellStyle name="Moneda 2 21 132" xfId="2013"/>
    <cellStyle name="Moneda 2 21 133" xfId="2014"/>
    <cellStyle name="Moneda 2 21 134" xfId="2015"/>
    <cellStyle name="Moneda 2 21 135" xfId="2016"/>
    <cellStyle name="Moneda 2 21 136" xfId="2017"/>
    <cellStyle name="Moneda 2 21 137" xfId="2018"/>
    <cellStyle name="Moneda 2 21 138" xfId="2019"/>
    <cellStyle name="Moneda 2 21 139" xfId="2020"/>
    <cellStyle name="Moneda 2 21 14" xfId="2021"/>
    <cellStyle name="Moneda 2 21 140" xfId="2022"/>
    <cellStyle name="Moneda 2 21 141" xfId="2023"/>
    <cellStyle name="Moneda 2 21 142" xfId="2024"/>
    <cellStyle name="Moneda 2 21 143" xfId="2025"/>
    <cellStyle name="Moneda 2 21 144" xfId="2026"/>
    <cellStyle name="Moneda 2 21 145" xfId="2027"/>
    <cellStyle name="Moneda 2 21 146" xfId="2028"/>
    <cellStyle name="Moneda 2 21 147" xfId="2029"/>
    <cellStyle name="Moneda 2 21 148" xfId="2030"/>
    <cellStyle name="Moneda 2 21 149" xfId="2031"/>
    <cellStyle name="Moneda 2 21 15" xfId="2032"/>
    <cellStyle name="Moneda 2 21 150" xfId="2033"/>
    <cellStyle name="Moneda 2 21 151" xfId="2034"/>
    <cellStyle name="Moneda 2 21 152" xfId="2035"/>
    <cellStyle name="Moneda 2 21 153" xfId="2036"/>
    <cellStyle name="Moneda 2 21 154" xfId="2037"/>
    <cellStyle name="Moneda 2 21 155" xfId="2038"/>
    <cellStyle name="Moneda 2 21 156" xfId="2039"/>
    <cellStyle name="Moneda 2 21 157" xfId="2040"/>
    <cellStyle name="Moneda 2 21 158" xfId="2041"/>
    <cellStyle name="Moneda 2 21 159" xfId="2042"/>
    <cellStyle name="Moneda 2 21 16" xfId="2043"/>
    <cellStyle name="Moneda 2 21 160" xfId="2044"/>
    <cellStyle name="Moneda 2 21 161" xfId="2045"/>
    <cellStyle name="Moneda 2 21 162" xfId="2046"/>
    <cellStyle name="Moneda 2 21 163" xfId="2047"/>
    <cellStyle name="Moneda 2 21 164" xfId="2048"/>
    <cellStyle name="Moneda 2 21 17" xfId="2049"/>
    <cellStyle name="Moneda 2 21 18" xfId="2050"/>
    <cellStyle name="Moneda 2 21 19" xfId="2051"/>
    <cellStyle name="Moneda 2 21 2" xfId="2052"/>
    <cellStyle name="Moneda 2 21 20" xfId="2053"/>
    <cellStyle name="Moneda 2 21 21" xfId="2054"/>
    <cellStyle name="Moneda 2 21 22" xfId="2055"/>
    <cellStyle name="Moneda 2 21 23" xfId="2056"/>
    <cellStyle name="Moneda 2 21 24" xfId="2057"/>
    <cellStyle name="Moneda 2 21 25" xfId="2058"/>
    <cellStyle name="Moneda 2 21 26" xfId="2059"/>
    <cellStyle name="Moneda 2 21 27" xfId="2060"/>
    <cellStyle name="Moneda 2 21 28" xfId="2061"/>
    <cellStyle name="Moneda 2 21 29" xfId="2062"/>
    <cellStyle name="Moneda 2 21 3" xfId="2063"/>
    <cellStyle name="Moneda 2 21 30" xfId="2064"/>
    <cellStyle name="Moneda 2 21 31" xfId="2065"/>
    <cellStyle name="Moneda 2 21 32" xfId="2066"/>
    <cellStyle name="Moneda 2 21 33" xfId="2067"/>
    <cellStyle name="Moneda 2 21 34" xfId="2068"/>
    <cellStyle name="Moneda 2 21 35" xfId="2069"/>
    <cellStyle name="Moneda 2 21 36" xfId="2070"/>
    <cellStyle name="Moneda 2 21 37" xfId="2071"/>
    <cellStyle name="Moneda 2 21 38" xfId="2072"/>
    <cellStyle name="Moneda 2 21 39" xfId="2073"/>
    <cellStyle name="Moneda 2 21 4" xfId="2074"/>
    <cellStyle name="Moneda 2 21 40" xfId="2075"/>
    <cellStyle name="Moneda 2 21 41" xfId="2076"/>
    <cellStyle name="Moneda 2 21 42" xfId="2077"/>
    <cellStyle name="Moneda 2 21 43" xfId="2078"/>
    <cellStyle name="Moneda 2 21 44" xfId="2079"/>
    <cellStyle name="Moneda 2 21 45" xfId="2080"/>
    <cellStyle name="Moneda 2 21 46" xfId="2081"/>
    <cellStyle name="Moneda 2 21 47" xfId="2082"/>
    <cellStyle name="Moneda 2 21 48" xfId="2083"/>
    <cellStyle name="Moneda 2 21 49" xfId="2084"/>
    <cellStyle name="Moneda 2 21 5" xfId="2085"/>
    <cellStyle name="Moneda 2 21 50" xfId="2086"/>
    <cellStyle name="Moneda 2 21 51" xfId="2087"/>
    <cellStyle name="Moneda 2 21 52" xfId="2088"/>
    <cellStyle name="Moneda 2 21 53" xfId="2089"/>
    <cellStyle name="Moneda 2 21 54" xfId="2090"/>
    <cellStyle name="Moneda 2 21 55" xfId="2091"/>
    <cellStyle name="Moneda 2 21 56" xfId="2092"/>
    <cellStyle name="Moneda 2 21 57" xfId="2093"/>
    <cellStyle name="Moneda 2 21 58" xfId="2094"/>
    <cellStyle name="Moneda 2 21 59" xfId="2095"/>
    <cellStyle name="Moneda 2 21 6" xfId="2096"/>
    <cellStyle name="Moneda 2 21 60" xfId="2097"/>
    <cellStyle name="Moneda 2 21 61" xfId="2098"/>
    <cellStyle name="Moneda 2 21 62" xfId="2099"/>
    <cellStyle name="Moneda 2 21 63" xfId="2100"/>
    <cellStyle name="Moneda 2 21 64" xfId="2101"/>
    <cellStyle name="Moneda 2 21 65" xfId="2102"/>
    <cellStyle name="Moneda 2 21 66" xfId="2103"/>
    <cellStyle name="Moneda 2 21 67" xfId="2104"/>
    <cellStyle name="Moneda 2 21 68" xfId="2105"/>
    <cellStyle name="Moneda 2 21 69" xfId="2106"/>
    <cellStyle name="Moneda 2 21 7" xfId="2107"/>
    <cellStyle name="Moneda 2 21 70" xfId="2108"/>
    <cellStyle name="Moneda 2 21 71" xfId="2109"/>
    <cellStyle name="Moneda 2 21 72" xfId="2110"/>
    <cellStyle name="Moneda 2 21 73" xfId="2111"/>
    <cellStyle name="Moneda 2 21 74" xfId="2112"/>
    <cellStyle name="Moneda 2 21 75" xfId="2113"/>
    <cellStyle name="Moneda 2 21 76" xfId="2114"/>
    <cellStyle name="Moneda 2 21 77" xfId="2115"/>
    <cellStyle name="Moneda 2 21 78" xfId="2116"/>
    <cellStyle name="Moneda 2 21 79" xfId="2117"/>
    <cellStyle name="Moneda 2 21 8" xfId="2118"/>
    <cellStyle name="Moneda 2 21 80" xfId="2119"/>
    <cellStyle name="Moneda 2 21 81" xfId="2120"/>
    <cellStyle name="Moneda 2 21 82" xfId="2121"/>
    <cellStyle name="Moneda 2 21 83" xfId="2122"/>
    <cellStyle name="Moneda 2 21 84" xfId="2123"/>
    <cellStyle name="Moneda 2 21 85" xfId="2124"/>
    <cellStyle name="Moneda 2 21 86" xfId="2125"/>
    <cellStyle name="Moneda 2 21 87" xfId="2126"/>
    <cellStyle name="Moneda 2 21 88" xfId="2127"/>
    <cellStyle name="Moneda 2 21 89" xfId="2128"/>
    <cellStyle name="Moneda 2 21 9" xfId="2129"/>
    <cellStyle name="Moneda 2 21 90" xfId="2130"/>
    <cellStyle name="Moneda 2 21 91" xfId="2131"/>
    <cellStyle name="Moneda 2 21 92" xfId="2132"/>
    <cellStyle name="Moneda 2 21 93" xfId="2133"/>
    <cellStyle name="Moneda 2 21 94" xfId="2134"/>
    <cellStyle name="Moneda 2 21 95" xfId="2135"/>
    <cellStyle name="Moneda 2 21 96" xfId="2136"/>
    <cellStyle name="Moneda 2 21 97" xfId="2137"/>
    <cellStyle name="Moneda 2 21 98" xfId="2138"/>
    <cellStyle name="Moneda 2 21 99" xfId="2139"/>
    <cellStyle name="Moneda 2 22" xfId="2140"/>
    <cellStyle name="Moneda 2 22 10" xfId="2141"/>
    <cellStyle name="Moneda 2 22 100" xfId="2142"/>
    <cellStyle name="Moneda 2 22 101" xfId="2143"/>
    <cellStyle name="Moneda 2 22 102" xfId="2144"/>
    <cellStyle name="Moneda 2 22 103" xfId="2145"/>
    <cellStyle name="Moneda 2 22 104" xfId="2146"/>
    <cellStyle name="Moneda 2 22 105" xfId="2147"/>
    <cellStyle name="Moneda 2 22 106" xfId="2148"/>
    <cellStyle name="Moneda 2 22 107" xfId="2149"/>
    <cellStyle name="Moneda 2 22 108" xfId="2150"/>
    <cellStyle name="Moneda 2 22 109" xfId="2151"/>
    <cellStyle name="Moneda 2 22 11" xfId="2152"/>
    <cellStyle name="Moneda 2 22 110" xfId="2153"/>
    <cellStyle name="Moneda 2 22 111" xfId="2154"/>
    <cellStyle name="Moneda 2 22 112" xfId="2155"/>
    <cellStyle name="Moneda 2 22 113" xfId="2156"/>
    <cellStyle name="Moneda 2 22 114" xfId="2157"/>
    <cellStyle name="Moneda 2 22 115" xfId="2158"/>
    <cellStyle name="Moneda 2 22 116" xfId="2159"/>
    <cellStyle name="Moneda 2 22 117" xfId="2160"/>
    <cellStyle name="Moneda 2 22 118" xfId="2161"/>
    <cellStyle name="Moneda 2 22 119" xfId="2162"/>
    <cellStyle name="Moneda 2 22 12" xfId="2163"/>
    <cellStyle name="Moneda 2 22 120" xfId="2164"/>
    <cellStyle name="Moneda 2 22 121" xfId="2165"/>
    <cellStyle name="Moneda 2 22 122" xfId="2166"/>
    <cellStyle name="Moneda 2 22 123" xfId="2167"/>
    <cellStyle name="Moneda 2 22 124" xfId="2168"/>
    <cellStyle name="Moneda 2 22 125" xfId="2169"/>
    <cellStyle name="Moneda 2 22 126" xfId="2170"/>
    <cellStyle name="Moneda 2 22 127" xfId="2171"/>
    <cellStyle name="Moneda 2 22 128" xfId="2172"/>
    <cellStyle name="Moneda 2 22 129" xfId="2173"/>
    <cellStyle name="Moneda 2 22 13" xfId="2174"/>
    <cellStyle name="Moneda 2 22 130" xfId="2175"/>
    <cellStyle name="Moneda 2 22 131" xfId="2176"/>
    <cellStyle name="Moneda 2 22 132" xfId="2177"/>
    <cellStyle name="Moneda 2 22 133" xfId="2178"/>
    <cellStyle name="Moneda 2 22 134" xfId="2179"/>
    <cellStyle name="Moneda 2 22 135" xfId="2180"/>
    <cellStyle name="Moneda 2 22 136" xfId="2181"/>
    <cellStyle name="Moneda 2 22 137" xfId="2182"/>
    <cellStyle name="Moneda 2 22 138" xfId="2183"/>
    <cellStyle name="Moneda 2 22 139" xfId="2184"/>
    <cellStyle name="Moneda 2 22 14" xfId="2185"/>
    <cellStyle name="Moneda 2 22 140" xfId="2186"/>
    <cellStyle name="Moneda 2 22 141" xfId="2187"/>
    <cellStyle name="Moneda 2 22 142" xfId="2188"/>
    <cellStyle name="Moneda 2 22 143" xfId="2189"/>
    <cellStyle name="Moneda 2 22 144" xfId="2190"/>
    <cellStyle name="Moneda 2 22 145" xfId="2191"/>
    <cellStyle name="Moneda 2 22 146" xfId="2192"/>
    <cellStyle name="Moneda 2 22 147" xfId="2193"/>
    <cellStyle name="Moneda 2 22 148" xfId="2194"/>
    <cellStyle name="Moneda 2 22 149" xfId="2195"/>
    <cellStyle name="Moneda 2 22 15" xfId="2196"/>
    <cellStyle name="Moneda 2 22 150" xfId="2197"/>
    <cellStyle name="Moneda 2 22 151" xfId="2198"/>
    <cellStyle name="Moneda 2 22 152" xfId="2199"/>
    <cellStyle name="Moneda 2 22 153" xfId="2200"/>
    <cellStyle name="Moneda 2 22 154" xfId="2201"/>
    <cellStyle name="Moneda 2 22 155" xfId="2202"/>
    <cellStyle name="Moneda 2 22 156" xfId="2203"/>
    <cellStyle name="Moneda 2 22 157" xfId="2204"/>
    <cellStyle name="Moneda 2 22 158" xfId="2205"/>
    <cellStyle name="Moneda 2 22 159" xfId="2206"/>
    <cellStyle name="Moneda 2 22 16" xfId="2207"/>
    <cellStyle name="Moneda 2 22 160" xfId="2208"/>
    <cellStyle name="Moneda 2 22 161" xfId="2209"/>
    <cellStyle name="Moneda 2 22 162" xfId="2210"/>
    <cellStyle name="Moneda 2 22 163" xfId="2211"/>
    <cellStyle name="Moneda 2 22 164" xfId="2212"/>
    <cellStyle name="Moneda 2 22 17" xfId="2213"/>
    <cellStyle name="Moneda 2 22 18" xfId="2214"/>
    <cellStyle name="Moneda 2 22 19" xfId="2215"/>
    <cellStyle name="Moneda 2 22 2" xfId="2216"/>
    <cellStyle name="Moneda 2 22 20" xfId="2217"/>
    <cellStyle name="Moneda 2 22 21" xfId="2218"/>
    <cellStyle name="Moneda 2 22 22" xfId="2219"/>
    <cellStyle name="Moneda 2 22 23" xfId="2220"/>
    <cellStyle name="Moneda 2 22 24" xfId="2221"/>
    <cellStyle name="Moneda 2 22 25" xfId="2222"/>
    <cellStyle name="Moneda 2 22 26" xfId="2223"/>
    <cellStyle name="Moneda 2 22 27" xfId="2224"/>
    <cellStyle name="Moneda 2 22 28" xfId="2225"/>
    <cellStyle name="Moneda 2 22 29" xfId="2226"/>
    <cellStyle name="Moneda 2 22 3" xfId="2227"/>
    <cellStyle name="Moneda 2 22 30" xfId="2228"/>
    <cellStyle name="Moneda 2 22 31" xfId="2229"/>
    <cellStyle name="Moneda 2 22 32" xfId="2230"/>
    <cellStyle name="Moneda 2 22 33" xfId="2231"/>
    <cellStyle name="Moneda 2 22 34" xfId="2232"/>
    <cellStyle name="Moneda 2 22 35" xfId="2233"/>
    <cellStyle name="Moneda 2 22 36" xfId="2234"/>
    <cellStyle name="Moneda 2 22 37" xfId="2235"/>
    <cellStyle name="Moneda 2 22 38" xfId="2236"/>
    <cellStyle name="Moneda 2 22 39" xfId="2237"/>
    <cellStyle name="Moneda 2 22 4" xfId="2238"/>
    <cellStyle name="Moneda 2 22 40" xfId="2239"/>
    <cellStyle name="Moneda 2 22 41" xfId="2240"/>
    <cellStyle name="Moneda 2 22 42" xfId="2241"/>
    <cellStyle name="Moneda 2 22 43" xfId="2242"/>
    <cellStyle name="Moneda 2 22 44" xfId="2243"/>
    <cellStyle name="Moneda 2 22 45" xfId="2244"/>
    <cellStyle name="Moneda 2 22 46" xfId="2245"/>
    <cellStyle name="Moneda 2 22 47" xfId="2246"/>
    <cellStyle name="Moneda 2 22 48" xfId="2247"/>
    <cellStyle name="Moneda 2 22 49" xfId="2248"/>
    <cellStyle name="Moneda 2 22 5" xfId="2249"/>
    <cellStyle name="Moneda 2 22 50" xfId="2250"/>
    <cellStyle name="Moneda 2 22 51" xfId="2251"/>
    <cellStyle name="Moneda 2 22 52" xfId="2252"/>
    <cellStyle name="Moneda 2 22 53" xfId="2253"/>
    <cellStyle name="Moneda 2 22 54" xfId="2254"/>
    <cellStyle name="Moneda 2 22 55" xfId="2255"/>
    <cellStyle name="Moneda 2 22 56" xfId="2256"/>
    <cellStyle name="Moneda 2 22 57" xfId="2257"/>
    <cellStyle name="Moneda 2 22 58" xfId="2258"/>
    <cellStyle name="Moneda 2 22 59" xfId="2259"/>
    <cellStyle name="Moneda 2 22 6" xfId="2260"/>
    <cellStyle name="Moneda 2 22 60" xfId="2261"/>
    <cellStyle name="Moneda 2 22 61" xfId="2262"/>
    <cellStyle name="Moneda 2 22 62" xfId="2263"/>
    <cellStyle name="Moneda 2 22 63" xfId="2264"/>
    <cellStyle name="Moneda 2 22 64" xfId="2265"/>
    <cellStyle name="Moneda 2 22 65" xfId="2266"/>
    <cellStyle name="Moneda 2 22 66" xfId="2267"/>
    <cellStyle name="Moneda 2 22 67" xfId="2268"/>
    <cellStyle name="Moneda 2 22 68" xfId="2269"/>
    <cellStyle name="Moneda 2 22 69" xfId="2270"/>
    <cellStyle name="Moneda 2 22 7" xfId="2271"/>
    <cellStyle name="Moneda 2 22 70" xfId="2272"/>
    <cellStyle name="Moneda 2 22 71" xfId="2273"/>
    <cellStyle name="Moneda 2 22 72" xfId="2274"/>
    <cellStyle name="Moneda 2 22 73" xfId="2275"/>
    <cellStyle name="Moneda 2 22 74" xfId="2276"/>
    <cellStyle name="Moneda 2 22 75" xfId="2277"/>
    <cellStyle name="Moneda 2 22 76" xfId="2278"/>
    <cellStyle name="Moneda 2 22 77" xfId="2279"/>
    <cellStyle name="Moneda 2 22 78" xfId="2280"/>
    <cellStyle name="Moneda 2 22 79" xfId="2281"/>
    <cellStyle name="Moneda 2 22 8" xfId="2282"/>
    <cellStyle name="Moneda 2 22 80" xfId="2283"/>
    <cellStyle name="Moneda 2 22 81" xfId="2284"/>
    <cellStyle name="Moneda 2 22 82" xfId="2285"/>
    <cellStyle name="Moneda 2 22 83" xfId="2286"/>
    <cellStyle name="Moneda 2 22 84" xfId="2287"/>
    <cellStyle name="Moneda 2 22 85" xfId="2288"/>
    <cellStyle name="Moneda 2 22 86" xfId="2289"/>
    <cellStyle name="Moneda 2 22 87" xfId="2290"/>
    <cellStyle name="Moneda 2 22 88" xfId="2291"/>
    <cellStyle name="Moneda 2 22 89" xfId="2292"/>
    <cellStyle name="Moneda 2 22 9" xfId="2293"/>
    <cellStyle name="Moneda 2 22 90" xfId="2294"/>
    <cellStyle name="Moneda 2 22 91" xfId="2295"/>
    <cellStyle name="Moneda 2 22 92" xfId="2296"/>
    <cellStyle name="Moneda 2 22 93" xfId="2297"/>
    <cellStyle name="Moneda 2 22 94" xfId="2298"/>
    <cellStyle name="Moneda 2 22 95" xfId="2299"/>
    <cellStyle name="Moneda 2 22 96" xfId="2300"/>
    <cellStyle name="Moneda 2 22 97" xfId="2301"/>
    <cellStyle name="Moneda 2 22 98" xfId="2302"/>
    <cellStyle name="Moneda 2 22 99" xfId="2303"/>
    <cellStyle name="Moneda 2 23" xfId="2304"/>
    <cellStyle name="Moneda 2 24" xfId="2305"/>
    <cellStyle name="Moneda 2 25" xfId="2306"/>
    <cellStyle name="Moneda 2 26" xfId="2307"/>
    <cellStyle name="Moneda 2 27" xfId="2308"/>
    <cellStyle name="Moneda 2 28" xfId="2309"/>
    <cellStyle name="Moneda 2 3" xfId="2310"/>
    <cellStyle name="Moneda 2 3 10" xfId="2311"/>
    <cellStyle name="Moneda 2 3 100" xfId="2312"/>
    <cellStyle name="Moneda 2 3 101" xfId="2313"/>
    <cellStyle name="Moneda 2 3 102" xfId="2314"/>
    <cellStyle name="Moneda 2 3 103" xfId="2315"/>
    <cellStyle name="Moneda 2 3 104" xfId="2316"/>
    <cellStyle name="Moneda 2 3 105" xfId="2317"/>
    <cellStyle name="Moneda 2 3 106" xfId="2318"/>
    <cellStyle name="Moneda 2 3 107" xfId="2319"/>
    <cellStyle name="Moneda 2 3 108" xfId="2320"/>
    <cellStyle name="Moneda 2 3 109" xfId="2321"/>
    <cellStyle name="Moneda 2 3 11" xfId="2322"/>
    <cellStyle name="Moneda 2 3 110" xfId="2323"/>
    <cellStyle name="Moneda 2 3 111" xfId="2324"/>
    <cellStyle name="Moneda 2 3 112" xfId="2325"/>
    <cellStyle name="Moneda 2 3 113" xfId="2326"/>
    <cellStyle name="Moneda 2 3 114" xfId="2327"/>
    <cellStyle name="Moneda 2 3 115" xfId="2328"/>
    <cellStyle name="Moneda 2 3 116" xfId="2329"/>
    <cellStyle name="Moneda 2 3 117" xfId="2330"/>
    <cellStyle name="Moneda 2 3 118" xfId="2331"/>
    <cellStyle name="Moneda 2 3 119" xfId="2332"/>
    <cellStyle name="Moneda 2 3 12" xfId="2333"/>
    <cellStyle name="Moneda 2 3 120" xfId="2334"/>
    <cellStyle name="Moneda 2 3 121" xfId="2335"/>
    <cellStyle name="Moneda 2 3 122" xfId="2336"/>
    <cellStyle name="Moneda 2 3 123" xfId="2337"/>
    <cellStyle name="Moneda 2 3 124" xfId="2338"/>
    <cellStyle name="Moneda 2 3 125" xfId="2339"/>
    <cellStyle name="Moneda 2 3 126" xfId="2340"/>
    <cellStyle name="Moneda 2 3 127" xfId="2341"/>
    <cellStyle name="Moneda 2 3 128" xfId="2342"/>
    <cellStyle name="Moneda 2 3 129" xfId="2343"/>
    <cellStyle name="Moneda 2 3 13" xfId="2344"/>
    <cellStyle name="Moneda 2 3 130" xfId="2345"/>
    <cellStyle name="Moneda 2 3 131" xfId="2346"/>
    <cellStyle name="Moneda 2 3 132" xfId="2347"/>
    <cellStyle name="Moneda 2 3 133" xfId="2348"/>
    <cellStyle name="Moneda 2 3 134" xfId="2349"/>
    <cellStyle name="Moneda 2 3 135" xfId="2350"/>
    <cellStyle name="Moneda 2 3 136" xfId="2351"/>
    <cellStyle name="Moneda 2 3 137" xfId="2352"/>
    <cellStyle name="Moneda 2 3 138" xfId="2353"/>
    <cellStyle name="Moneda 2 3 139" xfId="2354"/>
    <cellStyle name="Moneda 2 3 14" xfId="2355"/>
    <cellStyle name="Moneda 2 3 140" xfId="2356"/>
    <cellStyle name="Moneda 2 3 141" xfId="2357"/>
    <cellStyle name="Moneda 2 3 142" xfId="2358"/>
    <cellStyle name="Moneda 2 3 143" xfId="2359"/>
    <cellStyle name="Moneda 2 3 144" xfId="2360"/>
    <cellStyle name="Moneda 2 3 145" xfId="2361"/>
    <cellStyle name="Moneda 2 3 146" xfId="2362"/>
    <cellStyle name="Moneda 2 3 147" xfId="2363"/>
    <cellStyle name="Moneda 2 3 148" xfId="2364"/>
    <cellStyle name="Moneda 2 3 149" xfId="2365"/>
    <cellStyle name="Moneda 2 3 15" xfId="2366"/>
    <cellStyle name="Moneda 2 3 150" xfId="2367"/>
    <cellStyle name="Moneda 2 3 151" xfId="2368"/>
    <cellStyle name="Moneda 2 3 152" xfId="2369"/>
    <cellStyle name="Moneda 2 3 153" xfId="2370"/>
    <cellStyle name="Moneda 2 3 154" xfId="2371"/>
    <cellStyle name="Moneda 2 3 155" xfId="2372"/>
    <cellStyle name="Moneda 2 3 156" xfId="2373"/>
    <cellStyle name="Moneda 2 3 157" xfId="2374"/>
    <cellStyle name="Moneda 2 3 158" xfId="2375"/>
    <cellStyle name="Moneda 2 3 159" xfId="2376"/>
    <cellStyle name="Moneda 2 3 16" xfId="2377"/>
    <cellStyle name="Moneda 2 3 160" xfId="2378"/>
    <cellStyle name="Moneda 2 3 161" xfId="2379"/>
    <cellStyle name="Moneda 2 3 162" xfId="2380"/>
    <cellStyle name="Moneda 2 3 163" xfId="2381"/>
    <cellStyle name="Moneda 2 3 164" xfId="2382"/>
    <cellStyle name="Moneda 2 3 17" xfId="2383"/>
    <cellStyle name="Moneda 2 3 18" xfId="2384"/>
    <cellStyle name="Moneda 2 3 19" xfId="2385"/>
    <cellStyle name="Moneda 2 3 2" xfId="2386"/>
    <cellStyle name="Moneda 2 3 20" xfId="2387"/>
    <cellStyle name="Moneda 2 3 21" xfId="2388"/>
    <cellStyle name="Moneda 2 3 22" xfId="2389"/>
    <cellStyle name="Moneda 2 3 23" xfId="2390"/>
    <cellStyle name="Moneda 2 3 24" xfId="2391"/>
    <cellStyle name="Moneda 2 3 25" xfId="2392"/>
    <cellStyle name="Moneda 2 3 26" xfId="2393"/>
    <cellStyle name="Moneda 2 3 27" xfId="2394"/>
    <cellStyle name="Moneda 2 3 28" xfId="2395"/>
    <cellStyle name="Moneda 2 3 29" xfId="2396"/>
    <cellStyle name="Moneda 2 3 3" xfId="2397"/>
    <cellStyle name="Moneda 2 3 30" xfId="2398"/>
    <cellStyle name="Moneda 2 3 31" xfId="2399"/>
    <cellStyle name="Moneda 2 3 32" xfId="2400"/>
    <cellStyle name="Moneda 2 3 33" xfId="2401"/>
    <cellStyle name="Moneda 2 3 34" xfId="2402"/>
    <cellStyle name="Moneda 2 3 35" xfId="2403"/>
    <cellStyle name="Moneda 2 3 36" xfId="2404"/>
    <cellStyle name="Moneda 2 3 37" xfId="2405"/>
    <cellStyle name="Moneda 2 3 38" xfId="2406"/>
    <cellStyle name="Moneda 2 3 39" xfId="2407"/>
    <cellStyle name="Moneda 2 3 4" xfId="2408"/>
    <cellStyle name="Moneda 2 3 40" xfId="2409"/>
    <cellStyle name="Moneda 2 3 41" xfId="2410"/>
    <cellStyle name="Moneda 2 3 42" xfId="2411"/>
    <cellStyle name="Moneda 2 3 43" xfId="2412"/>
    <cellStyle name="Moneda 2 3 44" xfId="2413"/>
    <cellStyle name="Moneda 2 3 45" xfId="2414"/>
    <cellStyle name="Moneda 2 3 46" xfId="2415"/>
    <cellStyle name="Moneda 2 3 47" xfId="2416"/>
    <cellStyle name="Moneda 2 3 48" xfId="2417"/>
    <cellStyle name="Moneda 2 3 49" xfId="2418"/>
    <cellStyle name="Moneda 2 3 5" xfId="2419"/>
    <cellStyle name="Moneda 2 3 50" xfId="2420"/>
    <cellStyle name="Moneda 2 3 51" xfId="2421"/>
    <cellStyle name="Moneda 2 3 52" xfId="2422"/>
    <cellStyle name="Moneda 2 3 53" xfId="2423"/>
    <cellStyle name="Moneda 2 3 54" xfId="2424"/>
    <cellStyle name="Moneda 2 3 55" xfId="2425"/>
    <cellStyle name="Moneda 2 3 56" xfId="2426"/>
    <cellStyle name="Moneda 2 3 57" xfId="2427"/>
    <cellStyle name="Moneda 2 3 58" xfId="2428"/>
    <cellStyle name="Moneda 2 3 59" xfId="2429"/>
    <cellStyle name="Moneda 2 3 6" xfId="2430"/>
    <cellStyle name="Moneda 2 3 60" xfId="2431"/>
    <cellStyle name="Moneda 2 3 61" xfId="2432"/>
    <cellStyle name="Moneda 2 3 62" xfId="2433"/>
    <cellStyle name="Moneda 2 3 63" xfId="2434"/>
    <cellStyle name="Moneda 2 3 64" xfId="2435"/>
    <cellStyle name="Moneda 2 3 65" xfId="2436"/>
    <cellStyle name="Moneda 2 3 66" xfId="2437"/>
    <cellStyle name="Moneda 2 3 67" xfId="2438"/>
    <cellStyle name="Moneda 2 3 68" xfId="2439"/>
    <cellStyle name="Moneda 2 3 69" xfId="2440"/>
    <cellStyle name="Moneda 2 3 7" xfId="2441"/>
    <cellStyle name="Moneda 2 3 70" xfId="2442"/>
    <cellStyle name="Moneda 2 3 71" xfId="2443"/>
    <cellStyle name="Moneda 2 3 72" xfId="2444"/>
    <cellStyle name="Moneda 2 3 73" xfId="2445"/>
    <cellStyle name="Moneda 2 3 74" xfId="2446"/>
    <cellStyle name="Moneda 2 3 75" xfId="2447"/>
    <cellStyle name="Moneda 2 3 76" xfId="2448"/>
    <cellStyle name="Moneda 2 3 77" xfId="2449"/>
    <cellStyle name="Moneda 2 3 78" xfId="2450"/>
    <cellStyle name="Moneda 2 3 79" xfId="2451"/>
    <cellStyle name="Moneda 2 3 8" xfId="2452"/>
    <cellStyle name="Moneda 2 3 80" xfId="2453"/>
    <cellStyle name="Moneda 2 3 81" xfId="2454"/>
    <cellStyle name="Moneda 2 3 82" xfId="2455"/>
    <cellStyle name="Moneda 2 3 83" xfId="2456"/>
    <cellStyle name="Moneda 2 3 84" xfId="2457"/>
    <cellStyle name="Moneda 2 3 85" xfId="2458"/>
    <cellStyle name="Moneda 2 3 86" xfId="2459"/>
    <cellStyle name="Moneda 2 3 87" xfId="2460"/>
    <cellStyle name="Moneda 2 3 88" xfId="2461"/>
    <cellStyle name="Moneda 2 3 89" xfId="2462"/>
    <cellStyle name="Moneda 2 3 9" xfId="2463"/>
    <cellStyle name="Moneda 2 3 90" xfId="2464"/>
    <cellStyle name="Moneda 2 3 91" xfId="2465"/>
    <cellStyle name="Moneda 2 3 92" xfId="2466"/>
    <cellStyle name="Moneda 2 3 93" xfId="2467"/>
    <cellStyle name="Moneda 2 3 94" xfId="2468"/>
    <cellStyle name="Moneda 2 3 95" xfId="2469"/>
    <cellStyle name="Moneda 2 3 96" xfId="2470"/>
    <cellStyle name="Moneda 2 3 97" xfId="2471"/>
    <cellStyle name="Moneda 2 3 98" xfId="2472"/>
    <cellStyle name="Moneda 2 3 99" xfId="2473"/>
    <cellStyle name="Moneda 2 4" xfId="2474"/>
    <cellStyle name="Moneda 2 4 10" xfId="2475"/>
    <cellStyle name="Moneda 2 4 100" xfId="2476"/>
    <cellStyle name="Moneda 2 4 101" xfId="2477"/>
    <cellStyle name="Moneda 2 4 102" xfId="2478"/>
    <cellStyle name="Moneda 2 4 103" xfId="2479"/>
    <cellStyle name="Moneda 2 4 104" xfId="2480"/>
    <cellStyle name="Moneda 2 4 105" xfId="2481"/>
    <cellStyle name="Moneda 2 4 106" xfId="2482"/>
    <cellStyle name="Moneda 2 4 107" xfId="2483"/>
    <cellStyle name="Moneda 2 4 108" xfId="2484"/>
    <cellStyle name="Moneda 2 4 109" xfId="2485"/>
    <cellStyle name="Moneda 2 4 11" xfId="2486"/>
    <cellStyle name="Moneda 2 4 110" xfId="2487"/>
    <cellStyle name="Moneda 2 4 111" xfId="2488"/>
    <cellStyle name="Moneda 2 4 112" xfId="2489"/>
    <cellStyle name="Moneda 2 4 113" xfId="2490"/>
    <cellStyle name="Moneda 2 4 114" xfId="2491"/>
    <cellStyle name="Moneda 2 4 115" xfId="2492"/>
    <cellStyle name="Moneda 2 4 116" xfId="2493"/>
    <cellStyle name="Moneda 2 4 117" xfId="2494"/>
    <cellStyle name="Moneda 2 4 118" xfId="2495"/>
    <cellStyle name="Moneda 2 4 119" xfId="2496"/>
    <cellStyle name="Moneda 2 4 12" xfId="2497"/>
    <cellStyle name="Moneda 2 4 120" xfId="2498"/>
    <cellStyle name="Moneda 2 4 121" xfId="2499"/>
    <cellStyle name="Moneda 2 4 122" xfId="2500"/>
    <cellStyle name="Moneda 2 4 123" xfId="2501"/>
    <cellStyle name="Moneda 2 4 124" xfId="2502"/>
    <cellStyle name="Moneda 2 4 125" xfId="2503"/>
    <cellStyle name="Moneda 2 4 126" xfId="2504"/>
    <cellStyle name="Moneda 2 4 127" xfId="2505"/>
    <cellStyle name="Moneda 2 4 128" xfId="2506"/>
    <cellStyle name="Moneda 2 4 129" xfId="2507"/>
    <cellStyle name="Moneda 2 4 13" xfId="2508"/>
    <cellStyle name="Moneda 2 4 130" xfId="2509"/>
    <cellStyle name="Moneda 2 4 131" xfId="2510"/>
    <cellStyle name="Moneda 2 4 132" xfId="2511"/>
    <cellStyle name="Moneda 2 4 133" xfId="2512"/>
    <cellStyle name="Moneda 2 4 134" xfId="2513"/>
    <cellStyle name="Moneda 2 4 135" xfId="2514"/>
    <cellStyle name="Moneda 2 4 136" xfId="2515"/>
    <cellStyle name="Moneda 2 4 137" xfId="2516"/>
    <cellStyle name="Moneda 2 4 138" xfId="2517"/>
    <cellStyle name="Moneda 2 4 139" xfId="2518"/>
    <cellStyle name="Moneda 2 4 14" xfId="2519"/>
    <cellStyle name="Moneda 2 4 140" xfId="2520"/>
    <cellStyle name="Moneda 2 4 141" xfId="2521"/>
    <cellStyle name="Moneda 2 4 142" xfId="2522"/>
    <cellStyle name="Moneda 2 4 143" xfId="2523"/>
    <cellStyle name="Moneda 2 4 144" xfId="2524"/>
    <cellStyle name="Moneda 2 4 145" xfId="2525"/>
    <cellStyle name="Moneda 2 4 146" xfId="2526"/>
    <cellStyle name="Moneda 2 4 147" xfId="2527"/>
    <cellStyle name="Moneda 2 4 148" xfId="2528"/>
    <cellStyle name="Moneda 2 4 149" xfId="2529"/>
    <cellStyle name="Moneda 2 4 15" xfId="2530"/>
    <cellStyle name="Moneda 2 4 150" xfId="2531"/>
    <cellStyle name="Moneda 2 4 151" xfId="2532"/>
    <cellStyle name="Moneda 2 4 152" xfId="2533"/>
    <cellStyle name="Moneda 2 4 153" xfId="2534"/>
    <cellStyle name="Moneda 2 4 154" xfId="2535"/>
    <cellStyle name="Moneda 2 4 155" xfId="2536"/>
    <cellStyle name="Moneda 2 4 156" xfId="2537"/>
    <cellStyle name="Moneda 2 4 157" xfId="2538"/>
    <cellStyle name="Moneda 2 4 158" xfId="2539"/>
    <cellStyle name="Moneda 2 4 159" xfId="2540"/>
    <cellStyle name="Moneda 2 4 16" xfId="2541"/>
    <cellStyle name="Moneda 2 4 160" xfId="2542"/>
    <cellStyle name="Moneda 2 4 161" xfId="2543"/>
    <cellStyle name="Moneda 2 4 162" xfId="2544"/>
    <cellStyle name="Moneda 2 4 163" xfId="2545"/>
    <cellStyle name="Moneda 2 4 164" xfId="2546"/>
    <cellStyle name="Moneda 2 4 17" xfId="2547"/>
    <cellStyle name="Moneda 2 4 18" xfId="2548"/>
    <cellStyle name="Moneda 2 4 19" xfId="2549"/>
    <cellStyle name="Moneda 2 4 2" xfId="2550"/>
    <cellStyle name="Moneda 2 4 20" xfId="2551"/>
    <cellStyle name="Moneda 2 4 21" xfId="2552"/>
    <cellStyle name="Moneda 2 4 22" xfId="2553"/>
    <cellStyle name="Moneda 2 4 23" xfId="2554"/>
    <cellStyle name="Moneda 2 4 24" xfId="2555"/>
    <cellStyle name="Moneda 2 4 25" xfId="2556"/>
    <cellStyle name="Moneda 2 4 26" xfId="2557"/>
    <cellStyle name="Moneda 2 4 27" xfId="2558"/>
    <cellStyle name="Moneda 2 4 28" xfId="2559"/>
    <cellStyle name="Moneda 2 4 29" xfId="2560"/>
    <cellStyle name="Moneda 2 4 3" xfId="2561"/>
    <cellStyle name="Moneda 2 4 30" xfId="2562"/>
    <cellStyle name="Moneda 2 4 31" xfId="2563"/>
    <cellStyle name="Moneda 2 4 32" xfId="2564"/>
    <cellStyle name="Moneda 2 4 33" xfId="2565"/>
    <cellStyle name="Moneda 2 4 34" xfId="2566"/>
    <cellStyle name="Moneda 2 4 35" xfId="2567"/>
    <cellStyle name="Moneda 2 4 36" xfId="2568"/>
    <cellStyle name="Moneda 2 4 37" xfId="2569"/>
    <cellStyle name="Moneda 2 4 38" xfId="2570"/>
    <cellStyle name="Moneda 2 4 39" xfId="2571"/>
    <cellStyle name="Moneda 2 4 4" xfId="2572"/>
    <cellStyle name="Moneda 2 4 40" xfId="2573"/>
    <cellStyle name="Moneda 2 4 41" xfId="2574"/>
    <cellStyle name="Moneda 2 4 42" xfId="2575"/>
    <cellStyle name="Moneda 2 4 43" xfId="2576"/>
    <cellStyle name="Moneda 2 4 44" xfId="2577"/>
    <cellStyle name="Moneda 2 4 45" xfId="2578"/>
    <cellStyle name="Moneda 2 4 46" xfId="2579"/>
    <cellStyle name="Moneda 2 4 47" xfId="2580"/>
    <cellStyle name="Moneda 2 4 48" xfId="2581"/>
    <cellStyle name="Moneda 2 4 49" xfId="2582"/>
    <cellStyle name="Moneda 2 4 5" xfId="2583"/>
    <cellStyle name="Moneda 2 4 50" xfId="2584"/>
    <cellStyle name="Moneda 2 4 51" xfId="2585"/>
    <cellStyle name="Moneda 2 4 52" xfId="2586"/>
    <cellStyle name="Moneda 2 4 53" xfId="2587"/>
    <cellStyle name="Moneda 2 4 54" xfId="2588"/>
    <cellStyle name="Moneda 2 4 55" xfId="2589"/>
    <cellStyle name="Moneda 2 4 56" xfId="2590"/>
    <cellStyle name="Moneda 2 4 57" xfId="2591"/>
    <cellStyle name="Moneda 2 4 58" xfId="2592"/>
    <cellStyle name="Moneda 2 4 59" xfId="2593"/>
    <cellStyle name="Moneda 2 4 6" xfId="2594"/>
    <cellStyle name="Moneda 2 4 60" xfId="2595"/>
    <cellStyle name="Moneda 2 4 61" xfId="2596"/>
    <cellStyle name="Moneda 2 4 62" xfId="2597"/>
    <cellStyle name="Moneda 2 4 63" xfId="2598"/>
    <cellStyle name="Moneda 2 4 64" xfId="2599"/>
    <cellStyle name="Moneda 2 4 65" xfId="2600"/>
    <cellStyle name="Moneda 2 4 66" xfId="2601"/>
    <cellStyle name="Moneda 2 4 67" xfId="2602"/>
    <cellStyle name="Moneda 2 4 68" xfId="2603"/>
    <cellStyle name="Moneda 2 4 69" xfId="2604"/>
    <cellStyle name="Moneda 2 4 7" xfId="2605"/>
    <cellStyle name="Moneda 2 4 70" xfId="2606"/>
    <cellStyle name="Moneda 2 4 71" xfId="2607"/>
    <cellStyle name="Moneda 2 4 72" xfId="2608"/>
    <cellStyle name="Moneda 2 4 73" xfId="2609"/>
    <cellStyle name="Moneda 2 4 74" xfId="2610"/>
    <cellStyle name="Moneda 2 4 75" xfId="2611"/>
    <cellStyle name="Moneda 2 4 76" xfId="2612"/>
    <cellStyle name="Moneda 2 4 77" xfId="2613"/>
    <cellStyle name="Moneda 2 4 78" xfId="2614"/>
    <cellStyle name="Moneda 2 4 79" xfId="2615"/>
    <cellStyle name="Moneda 2 4 8" xfId="2616"/>
    <cellStyle name="Moneda 2 4 80" xfId="2617"/>
    <cellStyle name="Moneda 2 4 81" xfId="2618"/>
    <cellStyle name="Moneda 2 4 82" xfId="2619"/>
    <cellStyle name="Moneda 2 4 83" xfId="2620"/>
    <cellStyle name="Moneda 2 4 84" xfId="2621"/>
    <cellStyle name="Moneda 2 4 85" xfId="2622"/>
    <cellStyle name="Moneda 2 4 86" xfId="2623"/>
    <cellStyle name="Moneda 2 4 87" xfId="2624"/>
    <cellStyle name="Moneda 2 4 88" xfId="2625"/>
    <cellStyle name="Moneda 2 4 89" xfId="2626"/>
    <cellStyle name="Moneda 2 4 9" xfId="2627"/>
    <cellStyle name="Moneda 2 4 90" xfId="2628"/>
    <cellStyle name="Moneda 2 4 91" xfId="2629"/>
    <cellStyle name="Moneda 2 4 92" xfId="2630"/>
    <cellStyle name="Moneda 2 4 93" xfId="2631"/>
    <cellStyle name="Moneda 2 4 94" xfId="2632"/>
    <cellStyle name="Moneda 2 4 95" xfId="2633"/>
    <cellStyle name="Moneda 2 4 96" xfId="2634"/>
    <cellStyle name="Moneda 2 4 97" xfId="2635"/>
    <cellStyle name="Moneda 2 4 98" xfId="2636"/>
    <cellStyle name="Moneda 2 4 99" xfId="2637"/>
    <cellStyle name="Moneda 2 5" xfId="2638"/>
    <cellStyle name="Moneda 2 5 10" xfId="2639"/>
    <cellStyle name="Moneda 2 5 100" xfId="2640"/>
    <cellStyle name="Moneda 2 5 101" xfId="2641"/>
    <cellStyle name="Moneda 2 5 102" xfId="2642"/>
    <cellStyle name="Moneda 2 5 103" xfId="2643"/>
    <cellStyle name="Moneda 2 5 104" xfId="2644"/>
    <cellStyle name="Moneda 2 5 105" xfId="2645"/>
    <cellStyle name="Moneda 2 5 106" xfId="2646"/>
    <cellStyle name="Moneda 2 5 107" xfId="2647"/>
    <cellStyle name="Moneda 2 5 108" xfId="2648"/>
    <cellStyle name="Moneda 2 5 109" xfId="2649"/>
    <cellStyle name="Moneda 2 5 11" xfId="2650"/>
    <cellStyle name="Moneda 2 5 110" xfId="2651"/>
    <cellStyle name="Moneda 2 5 111" xfId="2652"/>
    <cellStyle name="Moneda 2 5 112" xfId="2653"/>
    <cellStyle name="Moneda 2 5 113" xfId="2654"/>
    <cellStyle name="Moneda 2 5 114" xfId="2655"/>
    <cellStyle name="Moneda 2 5 115" xfId="2656"/>
    <cellStyle name="Moneda 2 5 116" xfId="2657"/>
    <cellStyle name="Moneda 2 5 117" xfId="2658"/>
    <cellStyle name="Moneda 2 5 118" xfId="2659"/>
    <cellStyle name="Moneda 2 5 119" xfId="2660"/>
    <cellStyle name="Moneda 2 5 12" xfId="2661"/>
    <cellStyle name="Moneda 2 5 120" xfId="2662"/>
    <cellStyle name="Moneda 2 5 121" xfId="2663"/>
    <cellStyle name="Moneda 2 5 122" xfId="2664"/>
    <cellStyle name="Moneda 2 5 123" xfId="2665"/>
    <cellStyle name="Moneda 2 5 124" xfId="2666"/>
    <cellStyle name="Moneda 2 5 125" xfId="2667"/>
    <cellStyle name="Moneda 2 5 126" xfId="2668"/>
    <cellStyle name="Moneda 2 5 127" xfId="2669"/>
    <cellStyle name="Moneda 2 5 128" xfId="2670"/>
    <cellStyle name="Moneda 2 5 129" xfId="2671"/>
    <cellStyle name="Moneda 2 5 13" xfId="2672"/>
    <cellStyle name="Moneda 2 5 130" xfId="2673"/>
    <cellStyle name="Moneda 2 5 131" xfId="2674"/>
    <cellStyle name="Moneda 2 5 132" xfId="2675"/>
    <cellStyle name="Moneda 2 5 133" xfId="2676"/>
    <cellStyle name="Moneda 2 5 134" xfId="2677"/>
    <cellStyle name="Moneda 2 5 135" xfId="2678"/>
    <cellStyle name="Moneda 2 5 136" xfId="2679"/>
    <cellStyle name="Moneda 2 5 137" xfId="2680"/>
    <cellStyle name="Moneda 2 5 138" xfId="2681"/>
    <cellStyle name="Moneda 2 5 139" xfId="2682"/>
    <cellStyle name="Moneda 2 5 14" xfId="2683"/>
    <cellStyle name="Moneda 2 5 140" xfId="2684"/>
    <cellStyle name="Moneda 2 5 141" xfId="2685"/>
    <cellStyle name="Moneda 2 5 142" xfId="2686"/>
    <cellStyle name="Moneda 2 5 143" xfId="2687"/>
    <cellStyle name="Moneda 2 5 144" xfId="2688"/>
    <cellStyle name="Moneda 2 5 145" xfId="2689"/>
    <cellStyle name="Moneda 2 5 146" xfId="2690"/>
    <cellStyle name="Moneda 2 5 147" xfId="2691"/>
    <cellStyle name="Moneda 2 5 148" xfId="2692"/>
    <cellStyle name="Moneda 2 5 149" xfId="2693"/>
    <cellStyle name="Moneda 2 5 15" xfId="2694"/>
    <cellStyle name="Moneda 2 5 150" xfId="2695"/>
    <cellStyle name="Moneda 2 5 151" xfId="2696"/>
    <cellStyle name="Moneda 2 5 152" xfId="2697"/>
    <cellStyle name="Moneda 2 5 153" xfId="2698"/>
    <cellStyle name="Moneda 2 5 154" xfId="2699"/>
    <cellStyle name="Moneda 2 5 155" xfId="2700"/>
    <cellStyle name="Moneda 2 5 156" xfId="2701"/>
    <cellStyle name="Moneda 2 5 157" xfId="2702"/>
    <cellStyle name="Moneda 2 5 158" xfId="2703"/>
    <cellStyle name="Moneda 2 5 159" xfId="2704"/>
    <cellStyle name="Moneda 2 5 16" xfId="2705"/>
    <cellStyle name="Moneda 2 5 160" xfId="2706"/>
    <cellStyle name="Moneda 2 5 161" xfId="2707"/>
    <cellStyle name="Moneda 2 5 162" xfId="2708"/>
    <cellStyle name="Moneda 2 5 163" xfId="2709"/>
    <cellStyle name="Moneda 2 5 164" xfId="2710"/>
    <cellStyle name="Moneda 2 5 17" xfId="2711"/>
    <cellStyle name="Moneda 2 5 18" xfId="2712"/>
    <cellStyle name="Moneda 2 5 19" xfId="2713"/>
    <cellStyle name="Moneda 2 5 2" xfId="2714"/>
    <cellStyle name="Moneda 2 5 20" xfId="2715"/>
    <cellStyle name="Moneda 2 5 21" xfId="2716"/>
    <cellStyle name="Moneda 2 5 22" xfId="2717"/>
    <cellStyle name="Moneda 2 5 23" xfId="2718"/>
    <cellStyle name="Moneda 2 5 24" xfId="2719"/>
    <cellStyle name="Moneda 2 5 25" xfId="2720"/>
    <cellStyle name="Moneda 2 5 26" xfId="2721"/>
    <cellStyle name="Moneda 2 5 27" xfId="2722"/>
    <cellStyle name="Moneda 2 5 28" xfId="2723"/>
    <cellStyle name="Moneda 2 5 29" xfId="2724"/>
    <cellStyle name="Moneda 2 5 3" xfId="2725"/>
    <cellStyle name="Moneda 2 5 30" xfId="2726"/>
    <cellStyle name="Moneda 2 5 31" xfId="2727"/>
    <cellStyle name="Moneda 2 5 32" xfId="2728"/>
    <cellStyle name="Moneda 2 5 33" xfId="2729"/>
    <cellStyle name="Moneda 2 5 34" xfId="2730"/>
    <cellStyle name="Moneda 2 5 35" xfId="2731"/>
    <cellStyle name="Moneda 2 5 36" xfId="2732"/>
    <cellStyle name="Moneda 2 5 37" xfId="2733"/>
    <cellStyle name="Moneda 2 5 38" xfId="2734"/>
    <cellStyle name="Moneda 2 5 39" xfId="2735"/>
    <cellStyle name="Moneda 2 5 4" xfId="2736"/>
    <cellStyle name="Moneda 2 5 40" xfId="2737"/>
    <cellStyle name="Moneda 2 5 41" xfId="2738"/>
    <cellStyle name="Moneda 2 5 42" xfId="2739"/>
    <cellStyle name="Moneda 2 5 43" xfId="2740"/>
    <cellStyle name="Moneda 2 5 44" xfId="2741"/>
    <cellStyle name="Moneda 2 5 45" xfId="2742"/>
    <cellStyle name="Moneda 2 5 46" xfId="2743"/>
    <cellStyle name="Moneda 2 5 47" xfId="2744"/>
    <cellStyle name="Moneda 2 5 48" xfId="2745"/>
    <cellStyle name="Moneda 2 5 49" xfId="2746"/>
    <cellStyle name="Moneda 2 5 5" xfId="2747"/>
    <cellStyle name="Moneda 2 5 50" xfId="2748"/>
    <cellStyle name="Moneda 2 5 51" xfId="2749"/>
    <cellStyle name="Moneda 2 5 52" xfId="2750"/>
    <cellStyle name="Moneda 2 5 53" xfId="2751"/>
    <cellStyle name="Moneda 2 5 54" xfId="2752"/>
    <cellStyle name="Moneda 2 5 55" xfId="2753"/>
    <cellStyle name="Moneda 2 5 56" xfId="2754"/>
    <cellStyle name="Moneda 2 5 57" xfId="2755"/>
    <cellStyle name="Moneda 2 5 58" xfId="2756"/>
    <cellStyle name="Moneda 2 5 59" xfId="2757"/>
    <cellStyle name="Moneda 2 5 6" xfId="2758"/>
    <cellStyle name="Moneda 2 5 60" xfId="2759"/>
    <cellStyle name="Moneda 2 5 61" xfId="2760"/>
    <cellStyle name="Moneda 2 5 62" xfId="2761"/>
    <cellStyle name="Moneda 2 5 63" xfId="2762"/>
    <cellStyle name="Moneda 2 5 64" xfId="2763"/>
    <cellStyle name="Moneda 2 5 65" xfId="2764"/>
    <cellStyle name="Moneda 2 5 66" xfId="2765"/>
    <cellStyle name="Moneda 2 5 67" xfId="2766"/>
    <cellStyle name="Moneda 2 5 68" xfId="2767"/>
    <cellStyle name="Moneda 2 5 69" xfId="2768"/>
    <cellStyle name="Moneda 2 5 7" xfId="2769"/>
    <cellStyle name="Moneda 2 5 70" xfId="2770"/>
    <cellStyle name="Moneda 2 5 71" xfId="2771"/>
    <cellStyle name="Moneda 2 5 72" xfId="2772"/>
    <cellStyle name="Moneda 2 5 73" xfId="2773"/>
    <cellStyle name="Moneda 2 5 74" xfId="2774"/>
    <cellStyle name="Moneda 2 5 75" xfId="2775"/>
    <cellStyle name="Moneda 2 5 76" xfId="2776"/>
    <cellStyle name="Moneda 2 5 77" xfId="2777"/>
    <cellStyle name="Moneda 2 5 78" xfId="2778"/>
    <cellStyle name="Moneda 2 5 79" xfId="2779"/>
    <cellStyle name="Moneda 2 5 8" xfId="2780"/>
    <cellStyle name="Moneda 2 5 80" xfId="2781"/>
    <cellStyle name="Moneda 2 5 81" xfId="2782"/>
    <cellStyle name="Moneda 2 5 82" xfId="2783"/>
    <cellStyle name="Moneda 2 5 83" xfId="2784"/>
    <cellStyle name="Moneda 2 5 84" xfId="2785"/>
    <cellStyle name="Moneda 2 5 85" xfId="2786"/>
    <cellStyle name="Moneda 2 5 86" xfId="2787"/>
    <cellStyle name="Moneda 2 5 87" xfId="2788"/>
    <cellStyle name="Moneda 2 5 88" xfId="2789"/>
    <cellStyle name="Moneda 2 5 89" xfId="2790"/>
    <cellStyle name="Moneda 2 5 9" xfId="2791"/>
    <cellStyle name="Moneda 2 5 90" xfId="2792"/>
    <cellStyle name="Moneda 2 5 91" xfId="2793"/>
    <cellStyle name="Moneda 2 5 92" xfId="2794"/>
    <cellStyle name="Moneda 2 5 93" xfId="2795"/>
    <cellStyle name="Moneda 2 5 94" xfId="2796"/>
    <cellStyle name="Moneda 2 5 95" xfId="2797"/>
    <cellStyle name="Moneda 2 5 96" xfId="2798"/>
    <cellStyle name="Moneda 2 5 97" xfId="2799"/>
    <cellStyle name="Moneda 2 5 98" xfId="2800"/>
    <cellStyle name="Moneda 2 5 99" xfId="2801"/>
    <cellStyle name="Moneda 2 6" xfId="2802"/>
    <cellStyle name="Moneda 2 6 10" xfId="2803"/>
    <cellStyle name="Moneda 2 6 100" xfId="2804"/>
    <cellStyle name="Moneda 2 6 101" xfId="2805"/>
    <cellStyle name="Moneda 2 6 102" xfId="2806"/>
    <cellStyle name="Moneda 2 6 103" xfId="2807"/>
    <cellStyle name="Moneda 2 6 104" xfId="2808"/>
    <cellStyle name="Moneda 2 6 105" xfId="2809"/>
    <cellStyle name="Moneda 2 6 106" xfId="2810"/>
    <cellStyle name="Moneda 2 6 107" xfId="2811"/>
    <cellStyle name="Moneda 2 6 108" xfId="2812"/>
    <cellStyle name="Moneda 2 6 109" xfId="2813"/>
    <cellStyle name="Moneda 2 6 11" xfId="2814"/>
    <cellStyle name="Moneda 2 6 110" xfId="2815"/>
    <cellStyle name="Moneda 2 6 111" xfId="2816"/>
    <cellStyle name="Moneda 2 6 112" xfId="2817"/>
    <cellStyle name="Moneda 2 6 113" xfId="2818"/>
    <cellStyle name="Moneda 2 6 114" xfId="2819"/>
    <cellStyle name="Moneda 2 6 115" xfId="2820"/>
    <cellStyle name="Moneda 2 6 116" xfId="2821"/>
    <cellStyle name="Moneda 2 6 117" xfId="2822"/>
    <cellStyle name="Moneda 2 6 118" xfId="2823"/>
    <cellStyle name="Moneda 2 6 119" xfId="2824"/>
    <cellStyle name="Moneda 2 6 12" xfId="2825"/>
    <cellStyle name="Moneda 2 6 120" xfId="2826"/>
    <cellStyle name="Moneda 2 6 121" xfId="2827"/>
    <cellStyle name="Moneda 2 6 122" xfId="2828"/>
    <cellStyle name="Moneda 2 6 123" xfId="2829"/>
    <cellStyle name="Moneda 2 6 124" xfId="2830"/>
    <cellStyle name="Moneda 2 6 125" xfId="2831"/>
    <cellStyle name="Moneda 2 6 126" xfId="2832"/>
    <cellStyle name="Moneda 2 6 127" xfId="2833"/>
    <cellStyle name="Moneda 2 6 128" xfId="2834"/>
    <cellStyle name="Moneda 2 6 129" xfId="2835"/>
    <cellStyle name="Moneda 2 6 13" xfId="2836"/>
    <cellStyle name="Moneda 2 6 130" xfId="2837"/>
    <cellStyle name="Moneda 2 6 131" xfId="2838"/>
    <cellStyle name="Moneda 2 6 132" xfId="2839"/>
    <cellStyle name="Moneda 2 6 133" xfId="2840"/>
    <cellStyle name="Moneda 2 6 134" xfId="2841"/>
    <cellStyle name="Moneda 2 6 135" xfId="2842"/>
    <cellStyle name="Moneda 2 6 136" xfId="2843"/>
    <cellStyle name="Moneda 2 6 137" xfId="2844"/>
    <cellStyle name="Moneda 2 6 138" xfId="2845"/>
    <cellStyle name="Moneda 2 6 139" xfId="2846"/>
    <cellStyle name="Moneda 2 6 14" xfId="2847"/>
    <cellStyle name="Moneda 2 6 140" xfId="2848"/>
    <cellStyle name="Moneda 2 6 141" xfId="2849"/>
    <cellStyle name="Moneda 2 6 142" xfId="2850"/>
    <cellStyle name="Moneda 2 6 143" xfId="2851"/>
    <cellStyle name="Moneda 2 6 144" xfId="2852"/>
    <cellStyle name="Moneda 2 6 145" xfId="2853"/>
    <cellStyle name="Moneda 2 6 146" xfId="2854"/>
    <cellStyle name="Moneda 2 6 147" xfId="2855"/>
    <cellStyle name="Moneda 2 6 148" xfId="2856"/>
    <cellStyle name="Moneda 2 6 149" xfId="2857"/>
    <cellStyle name="Moneda 2 6 15" xfId="2858"/>
    <cellStyle name="Moneda 2 6 150" xfId="2859"/>
    <cellStyle name="Moneda 2 6 151" xfId="2860"/>
    <cellStyle name="Moneda 2 6 152" xfId="2861"/>
    <cellStyle name="Moneda 2 6 153" xfId="2862"/>
    <cellStyle name="Moneda 2 6 154" xfId="2863"/>
    <cellStyle name="Moneda 2 6 155" xfId="2864"/>
    <cellStyle name="Moneda 2 6 156" xfId="2865"/>
    <cellStyle name="Moneda 2 6 157" xfId="2866"/>
    <cellStyle name="Moneda 2 6 158" xfId="2867"/>
    <cellStyle name="Moneda 2 6 159" xfId="2868"/>
    <cellStyle name="Moneda 2 6 16" xfId="2869"/>
    <cellStyle name="Moneda 2 6 160" xfId="2870"/>
    <cellStyle name="Moneda 2 6 161" xfId="2871"/>
    <cellStyle name="Moneda 2 6 162" xfId="2872"/>
    <cellStyle name="Moneda 2 6 163" xfId="2873"/>
    <cellStyle name="Moneda 2 6 164" xfId="2874"/>
    <cellStyle name="Moneda 2 6 17" xfId="2875"/>
    <cellStyle name="Moneda 2 6 18" xfId="2876"/>
    <cellStyle name="Moneda 2 6 19" xfId="2877"/>
    <cellStyle name="Moneda 2 6 2" xfId="2878"/>
    <cellStyle name="Moneda 2 6 20" xfId="2879"/>
    <cellStyle name="Moneda 2 6 21" xfId="2880"/>
    <cellStyle name="Moneda 2 6 22" xfId="2881"/>
    <cellStyle name="Moneda 2 6 23" xfId="2882"/>
    <cellStyle name="Moneda 2 6 24" xfId="2883"/>
    <cellStyle name="Moneda 2 6 25" xfId="2884"/>
    <cellStyle name="Moneda 2 6 26" xfId="2885"/>
    <cellStyle name="Moneda 2 6 27" xfId="2886"/>
    <cellStyle name="Moneda 2 6 28" xfId="2887"/>
    <cellStyle name="Moneda 2 6 29" xfId="2888"/>
    <cellStyle name="Moneda 2 6 3" xfId="2889"/>
    <cellStyle name="Moneda 2 6 30" xfId="2890"/>
    <cellStyle name="Moneda 2 6 31" xfId="2891"/>
    <cellStyle name="Moneda 2 6 32" xfId="2892"/>
    <cellStyle name="Moneda 2 6 33" xfId="2893"/>
    <cellStyle name="Moneda 2 6 34" xfId="2894"/>
    <cellStyle name="Moneda 2 6 35" xfId="2895"/>
    <cellStyle name="Moneda 2 6 36" xfId="2896"/>
    <cellStyle name="Moneda 2 6 37" xfId="2897"/>
    <cellStyle name="Moneda 2 6 38" xfId="2898"/>
    <cellStyle name="Moneda 2 6 39" xfId="2899"/>
    <cellStyle name="Moneda 2 6 4" xfId="2900"/>
    <cellStyle name="Moneda 2 6 40" xfId="2901"/>
    <cellStyle name="Moneda 2 6 41" xfId="2902"/>
    <cellStyle name="Moneda 2 6 42" xfId="2903"/>
    <cellStyle name="Moneda 2 6 43" xfId="2904"/>
    <cellStyle name="Moneda 2 6 44" xfId="2905"/>
    <cellStyle name="Moneda 2 6 45" xfId="2906"/>
    <cellStyle name="Moneda 2 6 46" xfId="2907"/>
    <cellStyle name="Moneda 2 6 47" xfId="2908"/>
    <cellStyle name="Moneda 2 6 48" xfId="2909"/>
    <cellStyle name="Moneda 2 6 49" xfId="2910"/>
    <cellStyle name="Moneda 2 6 5" xfId="2911"/>
    <cellStyle name="Moneda 2 6 50" xfId="2912"/>
    <cellStyle name="Moneda 2 6 51" xfId="2913"/>
    <cellStyle name="Moneda 2 6 52" xfId="2914"/>
    <cellStyle name="Moneda 2 6 53" xfId="2915"/>
    <cellStyle name="Moneda 2 6 54" xfId="2916"/>
    <cellStyle name="Moneda 2 6 55" xfId="2917"/>
    <cellStyle name="Moneda 2 6 56" xfId="2918"/>
    <cellStyle name="Moneda 2 6 57" xfId="2919"/>
    <cellStyle name="Moneda 2 6 58" xfId="2920"/>
    <cellStyle name="Moneda 2 6 59" xfId="2921"/>
    <cellStyle name="Moneda 2 6 6" xfId="2922"/>
    <cellStyle name="Moneda 2 6 60" xfId="2923"/>
    <cellStyle name="Moneda 2 6 61" xfId="2924"/>
    <cellStyle name="Moneda 2 6 62" xfId="2925"/>
    <cellStyle name="Moneda 2 6 63" xfId="2926"/>
    <cellStyle name="Moneda 2 6 64" xfId="2927"/>
    <cellStyle name="Moneda 2 6 65" xfId="2928"/>
    <cellStyle name="Moneda 2 6 66" xfId="2929"/>
    <cellStyle name="Moneda 2 6 67" xfId="2930"/>
    <cellStyle name="Moneda 2 6 68" xfId="2931"/>
    <cellStyle name="Moneda 2 6 69" xfId="2932"/>
    <cellStyle name="Moneda 2 6 7" xfId="2933"/>
    <cellStyle name="Moneda 2 6 70" xfId="2934"/>
    <cellStyle name="Moneda 2 6 71" xfId="2935"/>
    <cellStyle name="Moneda 2 6 72" xfId="2936"/>
    <cellStyle name="Moneda 2 6 73" xfId="2937"/>
    <cellStyle name="Moneda 2 6 74" xfId="2938"/>
    <cellStyle name="Moneda 2 6 75" xfId="2939"/>
    <cellStyle name="Moneda 2 6 76" xfId="2940"/>
    <cellStyle name="Moneda 2 6 77" xfId="2941"/>
    <cellStyle name="Moneda 2 6 78" xfId="2942"/>
    <cellStyle name="Moneda 2 6 79" xfId="2943"/>
    <cellStyle name="Moneda 2 6 8" xfId="2944"/>
    <cellStyle name="Moneda 2 6 80" xfId="2945"/>
    <cellStyle name="Moneda 2 6 81" xfId="2946"/>
    <cellStyle name="Moneda 2 6 82" xfId="2947"/>
    <cellStyle name="Moneda 2 6 83" xfId="2948"/>
    <cellStyle name="Moneda 2 6 84" xfId="2949"/>
    <cellStyle name="Moneda 2 6 85" xfId="2950"/>
    <cellStyle name="Moneda 2 6 86" xfId="2951"/>
    <cellStyle name="Moneda 2 6 87" xfId="2952"/>
    <cellStyle name="Moneda 2 6 88" xfId="2953"/>
    <cellStyle name="Moneda 2 6 89" xfId="2954"/>
    <cellStyle name="Moneda 2 6 9" xfId="2955"/>
    <cellStyle name="Moneda 2 6 90" xfId="2956"/>
    <cellStyle name="Moneda 2 6 91" xfId="2957"/>
    <cellStyle name="Moneda 2 6 92" xfId="2958"/>
    <cellStyle name="Moneda 2 6 93" xfId="2959"/>
    <cellStyle name="Moneda 2 6 94" xfId="2960"/>
    <cellStyle name="Moneda 2 6 95" xfId="2961"/>
    <cellStyle name="Moneda 2 6 96" xfId="2962"/>
    <cellStyle name="Moneda 2 6 97" xfId="2963"/>
    <cellStyle name="Moneda 2 6 98" xfId="2964"/>
    <cellStyle name="Moneda 2 6 99" xfId="2965"/>
    <cellStyle name="Moneda 2 7" xfId="2966"/>
    <cellStyle name="Moneda 2 7 10" xfId="2967"/>
    <cellStyle name="Moneda 2 7 100" xfId="2968"/>
    <cellStyle name="Moneda 2 7 101" xfId="2969"/>
    <cellStyle name="Moneda 2 7 102" xfId="2970"/>
    <cellStyle name="Moneda 2 7 103" xfId="2971"/>
    <cellStyle name="Moneda 2 7 104" xfId="2972"/>
    <cellStyle name="Moneda 2 7 105" xfId="2973"/>
    <cellStyle name="Moneda 2 7 106" xfId="2974"/>
    <cellStyle name="Moneda 2 7 107" xfId="2975"/>
    <cellStyle name="Moneda 2 7 108" xfId="2976"/>
    <cellStyle name="Moneda 2 7 109" xfId="2977"/>
    <cellStyle name="Moneda 2 7 11" xfId="2978"/>
    <cellStyle name="Moneda 2 7 110" xfId="2979"/>
    <cellStyle name="Moneda 2 7 111" xfId="2980"/>
    <cellStyle name="Moneda 2 7 112" xfId="2981"/>
    <cellStyle name="Moneda 2 7 113" xfId="2982"/>
    <cellStyle name="Moneda 2 7 114" xfId="2983"/>
    <cellStyle name="Moneda 2 7 115" xfId="2984"/>
    <cellStyle name="Moneda 2 7 116" xfId="2985"/>
    <cellStyle name="Moneda 2 7 117" xfId="2986"/>
    <cellStyle name="Moneda 2 7 118" xfId="2987"/>
    <cellStyle name="Moneda 2 7 119" xfId="2988"/>
    <cellStyle name="Moneda 2 7 12" xfId="2989"/>
    <cellStyle name="Moneda 2 7 120" xfId="2990"/>
    <cellStyle name="Moneda 2 7 121" xfId="2991"/>
    <cellStyle name="Moneda 2 7 122" xfId="2992"/>
    <cellStyle name="Moneda 2 7 123" xfId="2993"/>
    <cellStyle name="Moneda 2 7 124" xfId="2994"/>
    <cellStyle name="Moneda 2 7 125" xfId="2995"/>
    <cellStyle name="Moneda 2 7 126" xfId="2996"/>
    <cellStyle name="Moneda 2 7 127" xfId="2997"/>
    <cellStyle name="Moneda 2 7 128" xfId="2998"/>
    <cellStyle name="Moneda 2 7 129" xfId="2999"/>
    <cellStyle name="Moneda 2 7 13" xfId="3000"/>
    <cellStyle name="Moneda 2 7 130" xfId="3001"/>
    <cellStyle name="Moneda 2 7 131" xfId="3002"/>
    <cellStyle name="Moneda 2 7 132" xfId="3003"/>
    <cellStyle name="Moneda 2 7 133" xfId="3004"/>
    <cellStyle name="Moneda 2 7 134" xfId="3005"/>
    <cellStyle name="Moneda 2 7 135" xfId="3006"/>
    <cellStyle name="Moneda 2 7 136" xfId="3007"/>
    <cellStyle name="Moneda 2 7 137" xfId="3008"/>
    <cellStyle name="Moneda 2 7 138" xfId="3009"/>
    <cellStyle name="Moneda 2 7 139" xfId="3010"/>
    <cellStyle name="Moneda 2 7 14" xfId="3011"/>
    <cellStyle name="Moneda 2 7 140" xfId="3012"/>
    <cellStyle name="Moneda 2 7 141" xfId="3013"/>
    <cellStyle name="Moneda 2 7 142" xfId="3014"/>
    <cellStyle name="Moneda 2 7 143" xfId="3015"/>
    <cellStyle name="Moneda 2 7 144" xfId="3016"/>
    <cellStyle name="Moneda 2 7 145" xfId="3017"/>
    <cellStyle name="Moneda 2 7 146" xfId="3018"/>
    <cellStyle name="Moneda 2 7 147" xfId="3019"/>
    <cellStyle name="Moneda 2 7 148" xfId="3020"/>
    <cellStyle name="Moneda 2 7 149" xfId="3021"/>
    <cellStyle name="Moneda 2 7 15" xfId="3022"/>
    <cellStyle name="Moneda 2 7 150" xfId="3023"/>
    <cellStyle name="Moneda 2 7 151" xfId="3024"/>
    <cellStyle name="Moneda 2 7 152" xfId="3025"/>
    <cellStyle name="Moneda 2 7 153" xfId="3026"/>
    <cellStyle name="Moneda 2 7 154" xfId="3027"/>
    <cellStyle name="Moneda 2 7 155" xfId="3028"/>
    <cellStyle name="Moneda 2 7 156" xfId="3029"/>
    <cellStyle name="Moneda 2 7 157" xfId="3030"/>
    <cellStyle name="Moneda 2 7 158" xfId="3031"/>
    <cellStyle name="Moneda 2 7 159" xfId="3032"/>
    <cellStyle name="Moneda 2 7 16" xfId="3033"/>
    <cellStyle name="Moneda 2 7 160" xfId="3034"/>
    <cellStyle name="Moneda 2 7 161" xfId="3035"/>
    <cellStyle name="Moneda 2 7 162" xfId="3036"/>
    <cellStyle name="Moneda 2 7 163" xfId="3037"/>
    <cellStyle name="Moneda 2 7 164" xfId="3038"/>
    <cellStyle name="Moneda 2 7 17" xfId="3039"/>
    <cellStyle name="Moneda 2 7 18" xfId="3040"/>
    <cellStyle name="Moneda 2 7 19" xfId="3041"/>
    <cellStyle name="Moneda 2 7 2" xfId="3042"/>
    <cellStyle name="Moneda 2 7 20" xfId="3043"/>
    <cellStyle name="Moneda 2 7 21" xfId="3044"/>
    <cellStyle name="Moneda 2 7 22" xfId="3045"/>
    <cellStyle name="Moneda 2 7 23" xfId="3046"/>
    <cellStyle name="Moneda 2 7 24" xfId="3047"/>
    <cellStyle name="Moneda 2 7 25" xfId="3048"/>
    <cellStyle name="Moneda 2 7 26" xfId="3049"/>
    <cellStyle name="Moneda 2 7 27" xfId="3050"/>
    <cellStyle name="Moneda 2 7 28" xfId="3051"/>
    <cellStyle name="Moneda 2 7 29" xfId="3052"/>
    <cellStyle name="Moneda 2 7 3" xfId="3053"/>
    <cellStyle name="Moneda 2 7 30" xfId="3054"/>
    <cellStyle name="Moneda 2 7 31" xfId="3055"/>
    <cellStyle name="Moneda 2 7 32" xfId="3056"/>
    <cellStyle name="Moneda 2 7 33" xfId="3057"/>
    <cellStyle name="Moneda 2 7 34" xfId="3058"/>
    <cellStyle name="Moneda 2 7 35" xfId="3059"/>
    <cellStyle name="Moneda 2 7 36" xfId="3060"/>
    <cellStyle name="Moneda 2 7 37" xfId="3061"/>
    <cellStyle name="Moneda 2 7 38" xfId="3062"/>
    <cellStyle name="Moneda 2 7 39" xfId="3063"/>
    <cellStyle name="Moneda 2 7 4" xfId="3064"/>
    <cellStyle name="Moneda 2 7 40" xfId="3065"/>
    <cellStyle name="Moneda 2 7 41" xfId="3066"/>
    <cellStyle name="Moneda 2 7 42" xfId="3067"/>
    <cellStyle name="Moneda 2 7 43" xfId="3068"/>
    <cellStyle name="Moneda 2 7 44" xfId="3069"/>
    <cellStyle name="Moneda 2 7 45" xfId="3070"/>
    <cellStyle name="Moneda 2 7 46" xfId="3071"/>
    <cellStyle name="Moneda 2 7 47" xfId="3072"/>
    <cellStyle name="Moneda 2 7 48" xfId="3073"/>
    <cellStyle name="Moneda 2 7 49" xfId="3074"/>
    <cellStyle name="Moneda 2 7 5" xfId="3075"/>
    <cellStyle name="Moneda 2 7 50" xfId="3076"/>
    <cellStyle name="Moneda 2 7 51" xfId="3077"/>
    <cellStyle name="Moneda 2 7 52" xfId="3078"/>
    <cellStyle name="Moneda 2 7 53" xfId="3079"/>
    <cellStyle name="Moneda 2 7 54" xfId="3080"/>
    <cellStyle name="Moneda 2 7 55" xfId="3081"/>
    <cellStyle name="Moneda 2 7 56" xfId="3082"/>
    <cellStyle name="Moneda 2 7 57" xfId="3083"/>
    <cellStyle name="Moneda 2 7 58" xfId="3084"/>
    <cellStyle name="Moneda 2 7 59" xfId="3085"/>
    <cellStyle name="Moneda 2 7 6" xfId="3086"/>
    <cellStyle name="Moneda 2 7 60" xfId="3087"/>
    <cellStyle name="Moneda 2 7 61" xfId="3088"/>
    <cellStyle name="Moneda 2 7 62" xfId="3089"/>
    <cellStyle name="Moneda 2 7 63" xfId="3090"/>
    <cellStyle name="Moneda 2 7 64" xfId="3091"/>
    <cellStyle name="Moneda 2 7 65" xfId="3092"/>
    <cellStyle name="Moneda 2 7 66" xfId="3093"/>
    <cellStyle name="Moneda 2 7 67" xfId="3094"/>
    <cellStyle name="Moneda 2 7 68" xfId="3095"/>
    <cellStyle name="Moneda 2 7 69" xfId="3096"/>
    <cellStyle name="Moneda 2 7 7" xfId="3097"/>
    <cellStyle name="Moneda 2 7 70" xfId="3098"/>
    <cellStyle name="Moneda 2 7 71" xfId="3099"/>
    <cellStyle name="Moneda 2 7 72" xfId="3100"/>
    <cellStyle name="Moneda 2 7 73" xfId="3101"/>
    <cellStyle name="Moneda 2 7 74" xfId="3102"/>
    <cellStyle name="Moneda 2 7 75" xfId="3103"/>
    <cellStyle name="Moneda 2 7 76" xfId="3104"/>
    <cellStyle name="Moneda 2 7 77" xfId="3105"/>
    <cellStyle name="Moneda 2 7 78" xfId="3106"/>
    <cellStyle name="Moneda 2 7 79" xfId="3107"/>
    <cellStyle name="Moneda 2 7 8" xfId="3108"/>
    <cellStyle name="Moneda 2 7 80" xfId="3109"/>
    <cellStyle name="Moneda 2 7 81" xfId="3110"/>
    <cellStyle name="Moneda 2 7 82" xfId="3111"/>
    <cellStyle name="Moneda 2 7 83" xfId="3112"/>
    <cellStyle name="Moneda 2 7 84" xfId="3113"/>
    <cellStyle name="Moneda 2 7 85" xfId="3114"/>
    <cellStyle name="Moneda 2 7 86" xfId="3115"/>
    <cellStyle name="Moneda 2 7 87" xfId="3116"/>
    <cellStyle name="Moneda 2 7 88" xfId="3117"/>
    <cellStyle name="Moneda 2 7 89" xfId="3118"/>
    <cellStyle name="Moneda 2 7 9" xfId="3119"/>
    <cellStyle name="Moneda 2 7 90" xfId="3120"/>
    <cellStyle name="Moneda 2 7 91" xfId="3121"/>
    <cellStyle name="Moneda 2 7 92" xfId="3122"/>
    <cellStyle name="Moneda 2 7 93" xfId="3123"/>
    <cellStyle name="Moneda 2 7 94" xfId="3124"/>
    <cellStyle name="Moneda 2 7 95" xfId="3125"/>
    <cellStyle name="Moneda 2 7 96" xfId="3126"/>
    <cellStyle name="Moneda 2 7 97" xfId="3127"/>
    <cellStyle name="Moneda 2 7 98" xfId="3128"/>
    <cellStyle name="Moneda 2 7 99" xfId="3129"/>
    <cellStyle name="Moneda 2 8" xfId="3130"/>
    <cellStyle name="Moneda 2 8 10" xfId="3131"/>
    <cellStyle name="Moneda 2 8 100" xfId="3132"/>
    <cellStyle name="Moneda 2 8 101" xfId="3133"/>
    <cellStyle name="Moneda 2 8 102" xfId="3134"/>
    <cellStyle name="Moneda 2 8 103" xfId="3135"/>
    <cellStyle name="Moneda 2 8 104" xfId="3136"/>
    <cellStyle name="Moneda 2 8 105" xfId="3137"/>
    <cellStyle name="Moneda 2 8 106" xfId="3138"/>
    <cellStyle name="Moneda 2 8 107" xfId="3139"/>
    <cellStyle name="Moneda 2 8 108" xfId="3140"/>
    <cellStyle name="Moneda 2 8 109" xfId="3141"/>
    <cellStyle name="Moneda 2 8 11" xfId="3142"/>
    <cellStyle name="Moneda 2 8 110" xfId="3143"/>
    <cellStyle name="Moneda 2 8 111" xfId="3144"/>
    <cellStyle name="Moneda 2 8 112" xfId="3145"/>
    <cellStyle name="Moneda 2 8 113" xfId="3146"/>
    <cellStyle name="Moneda 2 8 114" xfId="3147"/>
    <cellStyle name="Moneda 2 8 115" xfId="3148"/>
    <cellStyle name="Moneda 2 8 116" xfId="3149"/>
    <cellStyle name="Moneda 2 8 117" xfId="3150"/>
    <cellStyle name="Moneda 2 8 118" xfId="3151"/>
    <cellStyle name="Moneda 2 8 119" xfId="3152"/>
    <cellStyle name="Moneda 2 8 12" xfId="3153"/>
    <cellStyle name="Moneda 2 8 120" xfId="3154"/>
    <cellStyle name="Moneda 2 8 121" xfId="3155"/>
    <cellStyle name="Moneda 2 8 122" xfId="3156"/>
    <cellStyle name="Moneda 2 8 123" xfId="3157"/>
    <cellStyle name="Moneda 2 8 124" xfId="3158"/>
    <cellStyle name="Moneda 2 8 125" xfId="3159"/>
    <cellStyle name="Moneda 2 8 126" xfId="3160"/>
    <cellStyle name="Moneda 2 8 127" xfId="3161"/>
    <cellStyle name="Moneda 2 8 128" xfId="3162"/>
    <cellStyle name="Moneda 2 8 129" xfId="3163"/>
    <cellStyle name="Moneda 2 8 13" xfId="3164"/>
    <cellStyle name="Moneda 2 8 130" xfId="3165"/>
    <cellStyle name="Moneda 2 8 131" xfId="3166"/>
    <cellStyle name="Moneda 2 8 132" xfId="3167"/>
    <cellStyle name="Moneda 2 8 133" xfId="3168"/>
    <cellStyle name="Moneda 2 8 134" xfId="3169"/>
    <cellStyle name="Moneda 2 8 135" xfId="3170"/>
    <cellStyle name="Moneda 2 8 136" xfId="3171"/>
    <cellStyle name="Moneda 2 8 137" xfId="3172"/>
    <cellStyle name="Moneda 2 8 138" xfId="3173"/>
    <cellStyle name="Moneda 2 8 139" xfId="3174"/>
    <cellStyle name="Moneda 2 8 14" xfId="3175"/>
    <cellStyle name="Moneda 2 8 140" xfId="3176"/>
    <cellStyle name="Moneda 2 8 141" xfId="3177"/>
    <cellStyle name="Moneda 2 8 142" xfId="3178"/>
    <cellStyle name="Moneda 2 8 143" xfId="3179"/>
    <cellStyle name="Moneda 2 8 144" xfId="3180"/>
    <cellStyle name="Moneda 2 8 145" xfId="3181"/>
    <cellStyle name="Moneda 2 8 146" xfId="3182"/>
    <cellStyle name="Moneda 2 8 147" xfId="3183"/>
    <cellStyle name="Moneda 2 8 148" xfId="3184"/>
    <cellStyle name="Moneda 2 8 149" xfId="3185"/>
    <cellStyle name="Moneda 2 8 15" xfId="3186"/>
    <cellStyle name="Moneda 2 8 150" xfId="3187"/>
    <cellStyle name="Moneda 2 8 151" xfId="3188"/>
    <cellStyle name="Moneda 2 8 152" xfId="3189"/>
    <cellStyle name="Moneda 2 8 153" xfId="3190"/>
    <cellStyle name="Moneda 2 8 154" xfId="3191"/>
    <cellStyle name="Moneda 2 8 155" xfId="3192"/>
    <cellStyle name="Moneda 2 8 156" xfId="3193"/>
    <cellStyle name="Moneda 2 8 157" xfId="3194"/>
    <cellStyle name="Moneda 2 8 158" xfId="3195"/>
    <cellStyle name="Moneda 2 8 159" xfId="3196"/>
    <cellStyle name="Moneda 2 8 16" xfId="3197"/>
    <cellStyle name="Moneda 2 8 160" xfId="3198"/>
    <cellStyle name="Moneda 2 8 161" xfId="3199"/>
    <cellStyle name="Moneda 2 8 162" xfId="3200"/>
    <cellStyle name="Moneda 2 8 163" xfId="3201"/>
    <cellStyle name="Moneda 2 8 164" xfId="3202"/>
    <cellStyle name="Moneda 2 8 17" xfId="3203"/>
    <cellStyle name="Moneda 2 8 18" xfId="3204"/>
    <cellStyle name="Moneda 2 8 19" xfId="3205"/>
    <cellStyle name="Moneda 2 8 2" xfId="3206"/>
    <cellStyle name="Moneda 2 8 20" xfId="3207"/>
    <cellStyle name="Moneda 2 8 21" xfId="3208"/>
    <cellStyle name="Moneda 2 8 22" xfId="3209"/>
    <cellStyle name="Moneda 2 8 23" xfId="3210"/>
    <cellStyle name="Moneda 2 8 24" xfId="3211"/>
    <cellStyle name="Moneda 2 8 25" xfId="3212"/>
    <cellStyle name="Moneda 2 8 26" xfId="3213"/>
    <cellStyle name="Moneda 2 8 27" xfId="3214"/>
    <cellStyle name="Moneda 2 8 28" xfId="3215"/>
    <cellStyle name="Moneda 2 8 29" xfId="3216"/>
    <cellStyle name="Moneda 2 8 3" xfId="3217"/>
    <cellStyle name="Moneda 2 8 30" xfId="3218"/>
    <cellStyle name="Moneda 2 8 31" xfId="3219"/>
    <cellStyle name="Moneda 2 8 32" xfId="3220"/>
    <cellStyle name="Moneda 2 8 33" xfId="3221"/>
    <cellStyle name="Moneda 2 8 34" xfId="3222"/>
    <cellStyle name="Moneda 2 8 35" xfId="3223"/>
    <cellStyle name="Moneda 2 8 36" xfId="3224"/>
    <cellStyle name="Moneda 2 8 37" xfId="3225"/>
    <cellStyle name="Moneda 2 8 38" xfId="3226"/>
    <cellStyle name="Moneda 2 8 39" xfId="3227"/>
    <cellStyle name="Moneda 2 8 4" xfId="3228"/>
    <cellStyle name="Moneda 2 8 40" xfId="3229"/>
    <cellStyle name="Moneda 2 8 41" xfId="3230"/>
    <cellStyle name="Moneda 2 8 42" xfId="3231"/>
    <cellStyle name="Moneda 2 8 43" xfId="3232"/>
    <cellStyle name="Moneda 2 8 44" xfId="3233"/>
    <cellStyle name="Moneda 2 8 45" xfId="3234"/>
    <cellStyle name="Moneda 2 8 46" xfId="3235"/>
    <cellStyle name="Moneda 2 8 47" xfId="3236"/>
    <cellStyle name="Moneda 2 8 48" xfId="3237"/>
    <cellStyle name="Moneda 2 8 49" xfId="3238"/>
    <cellStyle name="Moneda 2 8 5" xfId="3239"/>
    <cellStyle name="Moneda 2 8 50" xfId="3240"/>
    <cellStyle name="Moneda 2 8 51" xfId="3241"/>
    <cellStyle name="Moneda 2 8 52" xfId="3242"/>
    <cellStyle name="Moneda 2 8 53" xfId="3243"/>
    <cellStyle name="Moneda 2 8 54" xfId="3244"/>
    <cellStyle name="Moneda 2 8 55" xfId="3245"/>
    <cellStyle name="Moneda 2 8 56" xfId="3246"/>
    <cellStyle name="Moneda 2 8 57" xfId="3247"/>
    <cellStyle name="Moneda 2 8 58" xfId="3248"/>
    <cellStyle name="Moneda 2 8 59" xfId="3249"/>
    <cellStyle name="Moneda 2 8 6" xfId="3250"/>
    <cellStyle name="Moneda 2 8 60" xfId="3251"/>
    <cellStyle name="Moneda 2 8 61" xfId="3252"/>
    <cellStyle name="Moneda 2 8 62" xfId="3253"/>
    <cellStyle name="Moneda 2 8 63" xfId="3254"/>
    <cellStyle name="Moneda 2 8 64" xfId="3255"/>
    <cellStyle name="Moneda 2 8 65" xfId="3256"/>
    <cellStyle name="Moneda 2 8 66" xfId="3257"/>
    <cellStyle name="Moneda 2 8 67" xfId="3258"/>
    <cellStyle name="Moneda 2 8 68" xfId="3259"/>
    <cellStyle name="Moneda 2 8 69" xfId="3260"/>
    <cellStyle name="Moneda 2 8 7" xfId="3261"/>
    <cellStyle name="Moneda 2 8 70" xfId="3262"/>
    <cellStyle name="Moneda 2 8 71" xfId="3263"/>
    <cellStyle name="Moneda 2 8 72" xfId="3264"/>
    <cellStyle name="Moneda 2 8 73" xfId="3265"/>
    <cellStyle name="Moneda 2 8 74" xfId="3266"/>
    <cellStyle name="Moneda 2 8 75" xfId="3267"/>
    <cellStyle name="Moneda 2 8 76" xfId="3268"/>
    <cellStyle name="Moneda 2 8 77" xfId="3269"/>
    <cellStyle name="Moneda 2 8 78" xfId="3270"/>
    <cellStyle name="Moneda 2 8 79" xfId="3271"/>
    <cellStyle name="Moneda 2 8 8" xfId="3272"/>
    <cellStyle name="Moneda 2 8 80" xfId="3273"/>
    <cellStyle name="Moneda 2 8 81" xfId="3274"/>
    <cellStyle name="Moneda 2 8 82" xfId="3275"/>
    <cellStyle name="Moneda 2 8 83" xfId="3276"/>
    <cellStyle name="Moneda 2 8 84" xfId="3277"/>
    <cellStyle name="Moneda 2 8 85" xfId="3278"/>
    <cellStyle name="Moneda 2 8 86" xfId="3279"/>
    <cellStyle name="Moneda 2 8 87" xfId="3280"/>
    <cellStyle name="Moneda 2 8 88" xfId="3281"/>
    <cellStyle name="Moneda 2 8 89" xfId="3282"/>
    <cellStyle name="Moneda 2 8 9" xfId="3283"/>
    <cellStyle name="Moneda 2 8 90" xfId="3284"/>
    <cellStyle name="Moneda 2 8 91" xfId="3285"/>
    <cellStyle name="Moneda 2 8 92" xfId="3286"/>
    <cellStyle name="Moneda 2 8 93" xfId="3287"/>
    <cellStyle name="Moneda 2 8 94" xfId="3288"/>
    <cellStyle name="Moneda 2 8 95" xfId="3289"/>
    <cellStyle name="Moneda 2 8 96" xfId="3290"/>
    <cellStyle name="Moneda 2 8 97" xfId="3291"/>
    <cellStyle name="Moneda 2 8 98" xfId="3292"/>
    <cellStyle name="Moneda 2 8 99" xfId="3293"/>
    <cellStyle name="Moneda 2 9" xfId="3294"/>
    <cellStyle name="Moneda 2 9 10" xfId="3295"/>
    <cellStyle name="Moneda 2 9 100" xfId="3296"/>
    <cellStyle name="Moneda 2 9 101" xfId="3297"/>
    <cellStyle name="Moneda 2 9 102" xfId="3298"/>
    <cellStyle name="Moneda 2 9 103" xfId="3299"/>
    <cellStyle name="Moneda 2 9 104" xfId="3300"/>
    <cellStyle name="Moneda 2 9 105" xfId="3301"/>
    <cellStyle name="Moneda 2 9 106" xfId="3302"/>
    <cellStyle name="Moneda 2 9 107" xfId="3303"/>
    <cellStyle name="Moneda 2 9 108" xfId="3304"/>
    <cellStyle name="Moneda 2 9 109" xfId="3305"/>
    <cellStyle name="Moneda 2 9 11" xfId="3306"/>
    <cellStyle name="Moneda 2 9 110" xfId="3307"/>
    <cellStyle name="Moneda 2 9 111" xfId="3308"/>
    <cellStyle name="Moneda 2 9 112" xfId="3309"/>
    <cellStyle name="Moneda 2 9 113" xfId="3310"/>
    <cellStyle name="Moneda 2 9 114" xfId="3311"/>
    <cellStyle name="Moneda 2 9 115" xfId="3312"/>
    <cellStyle name="Moneda 2 9 116" xfId="3313"/>
    <cellStyle name="Moneda 2 9 117" xfId="3314"/>
    <cellStyle name="Moneda 2 9 118" xfId="3315"/>
    <cellStyle name="Moneda 2 9 119" xfId="3316"/>
    <cellStyle name="Moneda 2 9 12" xfId="3317"/>
    <cellStyle name="Moneda 2 9 120" xfId="3318"/>
    <cellStyle name="Moneda 2 9 121" xfId="3319"/>
    <cellStyle name="Moneda 2 9 122" xfId="3320"/>
    <cellStyle name="Moneda 2 9 123" xfId="3321"/>
    <cellStyle name="Moneda 2 9 124" xfId="3322"/>
    <cellStyle name="Moneda 2 9 125" xfId="3323"/>
    <cellStyle name="Moneda 2 9 126" xfId="3324"/>
    <cellStyle name="Moneda 2 9 127" xfId="3325"/>
    <cellStyle name="Moneda 2 9 128" xfId="3326"/>
    <cellStyle name="Moneda 2 9 129" xfId="3327"/>
    <cellStyle name="Moneda 2 9 13" xfId="3328"/>
    <cellStyle name="Moneda 2 9 130" xfId="3329"/>
    <cellStyle name="Moneda 2 9 131" xfId="3330"/>
    <cellStyle name="Moneda 2 9 132" xfId="3331"/>
    <cellStyle name="Moneda 2 9 133" xfId="3332"/>
    <cellStyle name="Moneda 2 9 134" xfId="3333"/>
    <cellStyle name="Moneda 2 9 135" xfId="3334"/>
    <cellStyle name="Moneda 2 9 136" xfId="3335"/>
    <cellStyle name="Moneda 2 9 137" xfId="3336"/>
    <cellStyle name="Moneda 2 9 138" xfId="3337"/>
    <cellStyle name="Moneda 2 9 139" xfId="3338"/>
    <cellStyle name="Moneda 2 9 14" xfId="3339"/>
    <cellStyle name="Moneda 2 9 140" xfId="3340"/>
    <cellStyle name="Moneda 2 9 141" xfId="3341"/>
    <cellStyle name="Moneda 2 9 142" xfId="3342"/>
    <cellStyle name="Moneda 2 9 143" xfId="3343"/>
    <cellStyle name="Moneda 2 9 144" xfId="3344"/>
    <cellStyle name="Moneda 2 9 145" xfId="3345"/>
    <cellStyle name="Moneda 2 9 146" xfId="3346"/>
    <cellStyle name="Moneda 2 9 147" xfId="3347"/>
    <cellStyle name="Moneda 2 9 148" xfId="3348"/>
    <cellStyle name="Moneda 2 9 149" xfId="3349"/>
    <cellStyle name="Moneda 2 9 15" xfId="3350"/>
    <cellStyle name="Moneda 2 9 150" xfId="3351"/>
    <cellStyle name="Moneda 2 9 151" xfId="3352"/>
    <cellStyle name="Moneda 2 9 152" xfId="3353"/>
    <cellStyle name="Moneda 2 9 153" xfId="3354"/>
    <cellStyle name="Moneda 2 9 154" xfId="3355"/>
    <cellStyle name="Moneda 2 9 155" xfId="3356"/>
    <cellStyle name="Moneda 2 9 156" xfId="3357"/>
    <cellStyle name="Moneda 2 9 157" xfId="3358"/>
    <cellStyle name="Moneda 2 9 158" xfId="3359"/>
    <cellStyle name="Moneda 2 9 159" xfId="3360"/>
    <cellStyle name="Moneda 2 9 16" xfId="3361"/>
    <cellStyle name="Moneda 2 9 160" xfId="3362"/>
    <cellStyle name="Moneda 2 9 161" xfId="3363"/>
    <cellStyle name="Moneda 2 9 162" xfId="3364"/>
    <cellStyle name="Moneda 2 9 163" xfId="3365"/>
    <cellStyle name="Moneda 2 9 164" xfId="3366"/>
    <cellStyle name="Moneda 2 9 17" xfId="3367"/>
    <cellStyle name="Moneda 2 9 18" xfId="3368"/>
    <cellStyle name="Moneda 2 9 19" xfId="3369"/>
    <cellStyle name="Moneda 2 9 2" xfId="3370"/>
    <cellStyle name="Moneda 2 9 20" xfId="3371"/>
    <cellStyle name="Moneda 2 9 21" xfId="3372"/>
    <cellStyle name="Moneda 2 9 22" xfId="3373"/>
    <cellStyle name="Moneda 2 9 23" xfId="3374"/>
    <cellStyle name="Moneda 2 9 24" xfId="3375"/>
    <cellStyle name="Moneda 2 9 25" xfId="3376"/>
    <cellStyle name="Moneda 2 9 26" xfId="3377"/>
    <cellStyle name="Moneda 2 9 27" xfId="3378"/>
    <cellStyle name="Moneda 2 9 28" xfId="3379"/>
    <cellStyle name="Moneda 2 9 29" xfId="3380"/>
    <cellStyle name="Moneda 2 9 3" xfId="3381"/>
    <cellStyle name="Moneda 2 9 30" xfId="3382"/>
    <cellStyle name="Moneda 2 9 31" xfId="3383"/>
    <cellStyle name="Moneda 2 9 32" xfId="3384"/>
    <cellStyle name="Moneda 2 9 33" xfId="3385"/>
    <cellStyle name="Moneda 2 9 34" xfId="3386"/>
    <cellStyle name="Moneda 2 9 35" xfId="3387"/>
    <cellStyle name="Moneda 2 9 36" xfId="3388"/>
    <cellStyle name="Moneda 2 9 37" xfId="3389"/>
    <cellStyle name="Moneda 2 9 38" xfId="3390"/>
    <cellStyle name="Moneda 2 9 39" xfId="3391"/>
    <cellStyle name="Moneda 2 9 4" xfId="3392"/>
    <cellStyle name="Moneda 2 9 40" xfId="3393"/>
    <cellStyle name="Moneda 2 9 41" xfId="3394"/>
    <cellStyle name="Moneda 2 9 42" xfId="3395"/>
    <cellStyle name="Moneda 2 9 43" xfId="3396"/>
    <cellStyle name="Moneda 2 9 44" xfId="3397"/>
    <cellStyle name="Moneda 2 9 45" xfId="3398"/>
    <cellStyle name="Moneda 2 9 46" xfId="3399"/>
    <cellStyle name="Moneda 2 9 47" xfId="3400"/>
    <cellStyle name="Moneda 2 9 48" xfId="3401"/>
    <cellStyle name="Moneda 2 9 49" xfId="3402"/>
    <cellStyle name="Moneda 2 9 5" xfId="3403"/>
    <cellStyle name="Moneda 2 9 50" xfId="3404"/>
    <cellStyle name="Moneda 2 9 51" xfId="3405"/>
    <cellStyle name="Moneda 2 9 52" xfId="3406"/>
    <cellStyle name="Moneda 2 9 53" xfId="3407"/>
    <cellStyle name="Moneda 2 9 54" xfId="3408"/>
    <cellStyle name="Moneda 2 9 55" xfId="3409"/>
    <cellStyle name="Moneda 2 9 56" xfId="3410"/>
    <cellStyle name="Moneda 2 9 57" xfId="3411"/>
    <cellStyle name="Moneda 2 9 58" xfId="3412"/>
    <cellStyle name="Moneda 2 9 59" xfId="3413"/>
    <cellStyle name="Moneda 2 9 6" xfId="3414"/>
    <cellStyle name="Moneda 2 9 60" xfId="3415"/>
    <cellStyle name="Moneda 2 9 61" xfId="3416"/>
    <cellStyle name="Moneda 2 9 62" xfId="3417"/>
    <cellStyle name="Moneda 2 9 63" xfId="3418"/>
    <cellStyle name="Moneda 2 9 64" xfId="3419"/>
    <cellStyle name="Moneda 2 9 65" xfId="3420"/>
    <cellStyle name="Moneda 2 9 66" xfId="3421"/>
    <cellStyle name="Moneda 2 9 67" xfId="3422"/>
    <cellStyle name="Moneda 2 9 68" xfId="3423"/>
    <cellStyle name="Moneda 2 9 69" xfId="3424"/>
    <cellStyle name="Moneda 2 9 7" xfId="3425"/>
    <cellStyle name="Moneda 2 9 70" xfId="3426"/>
    <cellStyle name="Moneda 2 9 71" xfId="3427"/>
    <cellStyle name="Moneda 2 9 72" xfId="3428"/>
    <cellStyle name="Moneda 2 9 73" xfId="3429"/>
    <cellStyle name="Moneda 2 9 74" xfId="3430"/>
    <cellStyle name="Moneda 2 9 75" xfId="3431"/>
    <cellStyle name="Moneda 2 9 76" xfId="3432"/>
    <cellStyle name="Moneda 2 9 77" xfId="3433"/>
    <cellStyle name="Moneda 2 9 78" xfId="3434"/>
    <cellStyle name="Moneda 2 9 79" xfId="3435"/>
    <cellStyle name="Moneda 2 9 8" xfId="3436"/>
    <cellStyle name="Moneda 2 9 80" xfId="3437"/>
    <cellStyle name="Moneda 2 9 81" xfId="3438"/>
    <cellStyle name="Moneda 2 9 82" xfId="3439"/>
    <cellStyle name="Moneda 2 9 83" xfId="3440"/>
    <cellStyle name="Moneda 2 9 84" xfId="3441"/>
    <cellStyle name="Moneda 2 9 85" xfId="3442"/>
    <cellStyle name="Moneda 2 9 86" xfId="3443"/>
    <cellStyle name="Moneda 2 9 87" xfId="3444"/>
    <cellStyle name="Moneda 2 9 88" xfId="3445"/>
    <cellStyle name="Moneda 2 9 89" xfId="3446"/>
    <cellStyle name="Moneda 2 9 9" xfId="3447"/>
    <cellStyle name="Moneda 2 9 90" xfId="3448"/>
    <cellStyle name="Moneda 2 9 91" xfId="3449"/>
    <cellStyle name="Moneda 2 9 92" xfId="3450"/>
    <cellStyle name="Moneda 2 9 93" xfId="3451"/>
    <cellStyle name="Moneda 2 9 94" xfId="3452"/>
    <cellStyle name="Moneda 2 9 95" xfId="3453"/>
    <cellStyle name="Moneda 2 9 96" xfId="3454"/>
    <cellStyle name="Moneda 2 9 97" xfId="3455"/>
    <cellStyle name="Moneda 2 9 98" xfId="3456"/>
    <cellStyle name="Moneda 2 9 99" xfId="3457"/>
    <cellStyle name="Moneda 3" xfId="3459"/>
    <cellStyle name="Normal" xfId="0" builtinId="0"/>
    <cellStyle name="Normal 2" xfId="345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png"/><Relationship Id="rId3" Type="http://schemas.openxmlformats.org/officeDocument/2006/relationships/image" Target="../media/image4.png"/><Relationship Id="rId7" Type="http://schemas.openxmlformats.org/officeDocument/2006/relationships/image" Target="../media/image8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5" Type="http://schemas.openxmlformats.org/officeDocument/2006/relationships/image" Target="../media/image6.png"/><Relationship Id="rId10" Type="http://schemas.openxmlformats.org/officeDocument/2006/relationships/image" Target="../media/image11.jpeg"/><Relationship Id="rId4" Type="http://schemas.openxmlformats.org/officeDocument/2006/relationships/image" Target="../media/image5.png"/><Relationship Id="rId9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1</xdr:row>
      <xdr:rowOff>114300</xdr:rowOff>
    </xdr:from>
    <xdr:to>
      <xdr:col>6</xdr:col>
      <xdr:colOff>687500</xdr:colOff>
      <xdr:row>39</xdr:row>
      <xdr:rowOff>161925</xdr:rowOff>
    </xdr:to>
    <xdr:pic>
      <xdr:nvPicPr>
        <xdr:cNvPr id="2104743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304800"/>
          <a:ext cx="5202350" cy="7286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590550</xdr:colOff>
      <xdr:row>33</xdr:row>
      <xdr:rowOff>28574</xdr:rowOff>
    </xdr:from>
    <xdr:ext cx="5172075" cy="765531"/>
    <xdr:sp macro="" textlink="">
      <xdr:nvSpPr>
        <xdr:cNvPr id="5" name="CuadroTexto 4"/>
        <xdr:cNvSpPr txBox="1"/>
      </xdr:nvSpPr>
      <xdr:spPr>
        <a:xfrm>
          <a:off x="590550" y="6315074"/>
          <a:ext cx="5172075" cy="76553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rtl="0" eaLnBrk="1" latinLnBrk="0" hangingPunct="1"/>
          <a:r>
            <a:rPr lang="en-US" sz="3200" b="1">
              <a:solidFill>
                <a:schemeClr val="tx2"/>
              </a:solidFill>
              <a:effectLst/>
              <a:latin typeface="+mn-lt"/>
              <a:ea typeface="+mn-ea"/>
              <a:cs typeface="+mn-cs"/>
            </a:rPr>
            <a:t>Resumen Estadístico </a:t>
          </a:r>
          <a:r>
            <a:rPr lang="en-US" sz="3200" b="1" baseline="0">
              <a:solidFill>
                <a:schemeClr val="tx2"/>
              </a:solidFill>
              <a:effectLst/>
              <a:latin typeface="+mn-lt"/>
              <a:ea typeface="+mn-ea"/>
              <a:cs typeface="+mn-cs"/>
            </a:rPr>
            <a:t>2023.</a:t>
          </a:r>
          <a:endParaRPr lang="es-DO" sz="3200" b="1">
            <a:solidFill>
              <a:schemeClr val="tx2"/>
            </a:solidFill>
            <a:effectLst/>
          </a:endParaRPr>
        </a:p>
        <a:p>
          <a:endParaRPr lang="es-DO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762000</xdr:colOff>
      <xdr:row>53</xdr:row>
      <xdr:rowOff>47625</xdr:rowOff>
    </xdr:from>
    <xdr:to>
      <xdr:col>0</xdr:col>
      <xdr:colOff>1371600</xdr:colOff>
      <xdr:row>53</xdr:row>
      <xdr:rowOff>47625</xdr:rowOff>
    </xdr:to>
    <xdr:pic>
      <xdr:nvPicPr>
        <xdr:cNvPr id="2304149" name="Picture 1" descr="http://openclipart.org/image/2400px/svg_to_png/13824/zager_Sedan_Car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0" y="10020300"/>
          <a:ext cx="609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771525</xdr:colOff>
      <xdr:row>65</xdr:row>
      <xdr:rowOff>114300</xdr:rowOff>
    </xdr:from>
    <xdr:to>
      <xdr:col>0</xdr:col>
      <xdr:colOff>1123950</xdr:colOff>
      <xdr:row>65</xdr:row>
      <xdr:rowOff>390525</xdr:rowOff>
    </xdr:to>
    <xdr:pic>
      <xdr:nvPicPr>
        <xdr:cNvPr id="2304150" name="Picture 2" descr="http://t3.gstatic.com/images?q=tbn:ANd9GcQVwvanOqQOgBA_t21HNPUP0mH8vMCVwWAvKpsFTxiXgI2TfIi6Lw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276769" flipH="1">
          <a:off x="962025" y="11534775"/>
          <a:ext cx="3524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752475</xdr:colOff>
      <xdr:row>32</xdr:row>
      <xdr:rowOff>123825</xdr:rowOff>
    </xdr:from>
    <xdr:to>
      <xdr:col>0</xdr:col>
      <xdr:colOff>1285875</xdr:colOff>
      <xdr:row>35</xdr:row>
      <xdr:rowOff>47625</xdr:rowOff>
    </xdr:to>
    <xdr:pic>
      <xdr:nvPicPr>
        <xdr:cNvPr id="2304151" name="Picture 4" descr="http://openclipart.org/image/2400px/svg_to_png/14065/nicubunu_Woman_Silhouette_02.png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2975" y="5372100"/>
          <a:ext cx="533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228600</xdr:colOff>
      <xdr:row>33</xdr:row>
      <xdr:rowOff>95250</xdr:rowOff>
    </xdr:from>
    <xdr:to>
      <xdr:col>0</xdr:col>
      <xdr:colOff>561975</xdr:colOff>
      <xdr:row>35</xdr:row>
      <xdr:rowOff>171450</xdr:rowOff>
    </xdr:to>
    <xdr:pic>
      <xdr:nvPicPr>
        <xdr:cNvPr id="2304152" name="Picture 5" descr="http://1.bp.blogspot.com/-AAWda6_TzgI/TaqDJPAmjnI/AAAAAAAAAHQ/lbEag8BWQ6Y/s1600/Mr+right.jpg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5534025"/>
          <a:ext cx="33337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809625</xdr:colOff>
      <xdr:row>14</xdr:row>
      <xdr:rowOff>161925</xdr:rowOff>
    </xdr:from>
    <xdr:to>
      <xdr:col>0</xdr:col>
      <xdr:colOff>1326696</xdr:colOff>
      <xdr:row>17</xdr:row>
      <xdr:rowOff>171450</xdr:rowOff>
    </xdr:to>
    <xdr:pic>
      <xdr:nvPicPr>
        <xdr:cNvPr id="2304153" name="Picture 7" descr="http://www.larazon.es/documents/10165/0/LA_RAZON_360190_048nac01fot3-silueta_entera.jpg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625" y="2371725"/>
          <a:ext cx="517071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85725</xdr:colOff>
      <xdr:row>12</xdr:row>
      <xdr:rowOff>104774</xdr:rowOff>
    </xdr:from>
    <xdr:to>
      <xdr:col>0</xdr:col>
      <xdr:colOff>457200</xdr:colOff>
      <xdr:row>15</xdr:row>
      <xdr:rowOff>9524</xdr:rowOff>
    </xdr:to>
    <xdr:pic>
      <xdr:nvPicPr>
        <xdr:cNvPr id="2304154" name="Picture 8" descr="http://www.larazon.es/documents/10165/0/LA_RAZON_360190_048nac01fot3-silueta_entera.jpg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914524"/>
          <a:ext cx="371475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295275</xdr:colOff>
      <xdr:row>45</xdr:row>
      <xdr:rowOff>238125</xdr:rowOff>
    </xdr:from>
    <xdr:to>
      <xdr:col>0</xdr:col>
      <xdr:colOff>714375</xdr:colOff>
      <xdr:row>47</xdr:row>
      <xdr:rowOff>47625</xdr:rowOff>
    </xdr:to>
    <xdr:pic>
      <xdr:nvPicPr>
        <xdr:cNvPr id="2304155" name="Picture 10" descr="http://www.silhouettevectorstock.com/blog/wp-content/uploads/2013/12/Bike-Silhouette-Vector.jpg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667" t="17776" r="14444" b="18889"/>
        <a:stretch>
          <a:fillRect/>
        </a:stretch>
      </xdr:blipFill>
      <xdr:spPr bwMode="auto">
        <a:xfrm>
          <a:off x="485775" y="8153400"/>
          <a:ext cx="41910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152400</xdr:colOff>
      <xdr:row>17</xdr:row>
      <xdr:rowOff>152400</xdr:rowOff>
    </xdr:from>
    <xdr:to>
      <xdr:col>0</xdr:col>
      <xdr:colOff>638175</xdr:colOff>
      <xdr:row>19</xdr:row>
      <xdr:rowOff>171450</xdr:rowOff>
    </xdr:to>
    <xdr:pic>
      <xdr:nvPicPr>
        <xdr:cNvPr id="2304156" name="Picture 12" descr="http://dc415.4shared.com/img/Tx275Ten/s3/135baf1ef00/money_silhouette.jpg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2971800"/>
          <a:ext cx="48577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695325</xdr:colOff>
      <xdr:row>21</xdr:row>
      <xdr:rowOff>28575</xdr:rowOff>
    </xdr:from>
    <xdr:to>
      <xdr:col>0</xdr:col>
      <xdr:colOff>1171575</xdr:colOff>
      <xdr:row>24</xdr:row>
      <xdr:rowOff>85725</xdr:rowOff>
    </xdr:to>
    <xdr:pic>
      <xdr:nvPicPr>
        <xdr:cNvPr id="2304157" name="Picture 13" descr="http://dc415.4shared.com/img/Tx275Ten/s3/135baf1ef00/money_silhouette.jpg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3686175"/>
          <a:ext cx="47625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361950</xdr:colOff>
      <xdr:row>14</xdr:row>
      <xdr:rowOff>161925</xdr:rowOff>
    </xdr:from>
    <xdr:to>
      <xdr:col>0</xdr:col>
      <xdr:colOff>714375</xdr:colOff>
      <xdr:row>17</xdr:row>
      <xdr:rowOff>85725</xdr:rowOff>
    </xdr:to>
    <xdr:pic>
      <xdr:nvPicPr>
        <xdr:cNvPr id="2304158" name="Picture 14" descr="http://i.ebayimg.com/00/$(KGrHqIOKjwE2I0Binq2BNwyqrbtOQ~~0_35.JPG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001" t="5986" r="21001" b="34859"/>
        <a:stretch>
          <a:fillRect/>
        </a:stretch>
      </xdr:blipFill>
      <xdr:spPr bwMode="auto">
        <a:xfrm rot="190716">
          <a:off x="361950" y="2371725"/>
          <a:ext cx="35242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142875</xdr:colOff>
      <xdr:row>65</xdr:row>
      <xdr:rowOff>114300</xdr:rowOff>
    </xdr:from>
    <xdr:to>
      <xdr:col>0</xdr:col>
      <xdr:colOff>590550</xdr:colOff>
      <xdr:row>65</xdr:row>
      <xdr:rowOff>485775</xdr:rowOff>
    </xdr:to>
    <xdr:pic>
      <xdr:nvPicPr>
        <xdr:cNvPr id="2304159" name="chart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11534775"/>
          <a:ext cx="44767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748393</xdr:colOff>
      <xdr:row>2</xdr:row>
      <xdr:rowOff>16329</xdr:rowOff>
    </xdr:from>
    <xdr:to>
      <xdr:col>1</xdr:col>
      <xdr:colOff>612321</xdr:colOff>
      <xdr:row>9</xdr:row>
      <xdr:rowOff>292554</xdr:rowOff>
    </xdr:to>
    <xdr:pic>
      <xdr:nvPicPr>
        <xdr:cNvPr id="2304160" name="Picture 16" descr="http://saic.dncd.mil/DotNetNuke/formularios/NUEVOLOGODNCD.JPG"/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393" y="416379"/>
          <a:ext cx="1245053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542925</xdr:colOff>
      <xdr:row>47</xdr:row>
      <xdr:rowOff>114300</xdr:rowOff>
    </xdr:from>
    <xdr:to>
      <xdr:col>0</xdr:col>
      <xdr:colOff>1104900</xdr:colOff>
      <xdr:row>47</xdr:row>
      <xdr:rowOff>114300</xdr:rowOff>
    </xdr:to>
    <xdr:pic>
      <xdr:nvPicPr>
        <xdr:cNvPr id="2304161" name="Picture 1" descr="http://openclipart.org/image/2400px/svg_to_png/13824/zager_Sedan_Car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" y="8543925"/>
          <a:ext cx="561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48"/>
  <sheetViews>
    <sheetView workbookViewId="0">
      <selection activeCell="M19" sqref="M19"/>
    </sheetView>
  </sheetViews>
  <sheetFormatPr baseColWidth="10" defaultRowHeight="15" x14ac:dyDescent="0.25"/>
  <sheetData>
    <row r="2" spans="1:8" x14ac:dyDescent="0.25">
      <c r="A2" s="364"/>
      <c r="B2" s="364"/>
      <c r="C2" s="364"/>
      <c r="D2" s="364"/>
      <c r="E2" s="364"/>
      <c r="F2" s="364"/>
      <c r="G2" s="364"/>
      <c r="H2" s="364"/>
    </row>
    <row r="3" spans="1:8" x14ac:dyDescent="0.25">
      <c r="A3" s="364"/>
      <c r="B3" s="364"/>
      <c r="C3" s="364"/>
      <c r="D3" s="364"/>
      <c r="E3" s="364"/>
      <c r="F3" s="364"/>
      <c r="G3" s="364"/>
      <c r="H3" s="364"/>
    </row>
    <row r="4" spans="1:8" x14ac:dyDescent="0.25">
      <c r="A4" s="364"/>
      <c r="B4" s="364"/>
      <c r="C4" s="364"/>
      <c r="D4" s="364"/>
      <c r="E4" s="364"/>
      <c r="F4" s="364"/>
      <c r="G4" s="364"/>
      <c r="H4" s="364"/>
    </row>
    <row r="5" spans="1:8" x14ac:dyDescent="0.25">
      <c r="A5" s="364"/>
      <c r="B5" s="364"/>
      <c r="C5" s="364"/>
      <c r="D5" s="364"/>
      <c r="E5" s="364"/>
      <c r="F5" s="364"/>
      <c r="G5" s="364"/>
      <c r="H5" s="364"/>
    </row>
    <row r="6" spans="1:8" x14ac:dyDescent="0.25">
      <c r="A6" s="364"/>
      <c r="B6" s="364"/>
      <c r="C6" s="364"/>
      <c r="D6" s="364"/>
      <c r="E6" s="364"/>
      <c r="F6" s="364"/>
      <c r="G6" s="364"/>
      <c r="H6" s="364"/>
    </row>
    <row r="7" spans="1:8" x14ac:dyDescent="0.25">
      <c r="A7" s="364"/>
      <c r="B7" s="364"/>
      <c r="C7" s="364"/>
      <c r="D7" s="364"/>
      <c r="E7" s="364"/>
      <c r="F7" s="364"/>
      <c r="G7" s="364"/>
      <c r="H7" s="364"/>
    </row>
    <row r="8" spans="1:8" x14ac:dyDescent="0.25">
      <c r="A8" s="364"/>
      <c r="B8" s="364"/>
      <c r="C8" s="364"/>
      <c r="D8" s="364"/>
      <c r="E8" s="364"/>
      <c r="F8" s="364"/>
      <c r="G8" s="364"/>
      <c r="H8" s="364"/>
    </row>
    <row r="9" spans="1:8" x14ac:dyDescent="0.25">
      <c r="A9" s="364"/>
      <c r="B9" s="364"/>
      <c r="C9" s="364"/>
      <c r="D9" s="364"/>
      <c r="E9" s="364"/>
      <c r="F9" s="364"/>
      <c r="G9" s="364"/>
      <c r="H9" s="364"/>
    </row>
    <row r="10" spans="1:8" x14ac:dyDescent="0.25">
      <c r="A10" s="364"/>
      <c r="B10" s="364"/>
      <c r="C10" s="364"/>
      <c r="D10" s="364"/>
      <c r="E10" s="364"/>
      <c r="F10" s="364"/>
      <c r="G10" s="364"/>
      <c r="H10" s="364"/>
    </row>
    <row r="11" spans="1:8" x14ac:dyDescent="0.25">
      <c r="A11" s="364"/>
      <c r="B11" s="364"/>
      <c r="C11" s="364"/>
      <c r="D11" s="364"/>
      <c r="E11" s="364"/>
      <c r="F11" s="364"/>
      <c r="G11" s="364"/>
      <c r="H11" s="364"/>
    </row>
    <row r="12" spans="1:8" x14ac:dyDescent="0.25">
      <c r="A12" s="364"/>
      <c r="B12" s="364"/>
      <c r="C12" s="364"/>
      <c r="D12" s="364"/>
      <c r="E12" s="364"/>
      <c r="F12" s="364"/>
      <c r="G12" s="364"/>
      <c r="H12" s="364"/>
    </row>
    <row r="13" spans="1:8" x14ac:dyDescent="0.25">
      <c r="A13" s="364"/>
      <c r="B13" s="364"/>
      <c r="C13" s="364"/>
      <c r="D13" s="364"/>
      <c r="E13" s="364"/>
      <c r="F13" s="364"/>
      <c r="G13" s="364"/>
      <c r="H13" s="364"/>
    </row>
    <row r="14" spans="1:8" x14ac:dyDescent="0.25">
      <c r="A14" s="364"/>
      <c r="B14" s="364"/>
      <c r="C14" s="364"/>
      <c r="D14" s="364"/>
      <c r="E14" s="364"/>
      <c r="F14" s="364"/>
      <c r="G14" s="364"/>
      <c r="H14" s="364"/>
    </row>
    <row r="15" spans="1:8" x14ac:dyDescent="0.25">
      <c r="A15" s="364"/>
      <c r="B15" s="364"/>
      <c r="C15" s="364"/>
      <c r="D15" s="364"/>
      <c r="E15" s="364"/>
      <c r="F15" s="364"/>
      <c r="G15" s="364"/>
      <c r="H15" s="364"/>
    </row>
    <row r="16" spans="1:8" x14ac:dyDescent="0.25">
      <c r="A16" s="364"/>
      <c r="B16" s="364"/>
      <c r="C16" s="364"/>
      <c r="D16" s="364"/>
      <c r="E16" s="364"/>
      <c r="F16" s="364"/>
      <c r="G16" s="364"/>
      <c r="H16" s="364"/>
    </row>
    <row r="17" spans="1:8" x14ac:dyDescent="0.25">
      <c r="A17" s="364"/>
      <c r="B17" s="364"/>
      <c r="C17" s="364"/>
      <c r="D17" s="364"/>
      <c r="E17" s="364"/>
      <c r="F17" s="364"/>
      <c r="G17" s="364"/>
      <c r="H17" s="364"/>
    </row>
    <row r="18" spans="1:8" x14ac:dyDescent="0.25">
      <c r="A18" s="364"/>
      <c r="B18" s="364"/>
      <c r="C18" s="364"/>
      <c r="D18" s="364"/>
      <c r="E18" s="364"/>
      <c r="F18" s="364"/>
      <c r="G18" s="364"/>
      <c r="H18" s="364"/>
    </row>
    <row r="19" spans="1:8" x14ac:dyDescent="0.25">
      <c r="A19" s="364"/>
      <c r="B19" s="364"/>
      <c r="C19" s="364"/>
      <c r="D19" s="364"/>
      <c r="E19" s="364"/>
      <c r="F19" s="364"/>
      <c r="G19" s="364"/>
      <c r="H19" s="364"/>
    </row>
    <row r="20" spans="1:8" x14ac:dyDescent="0.25">
      <c r="A20" s="364"/>
      <c r="B20" s="364"/>
      <c r="C20" s="364"/>
      <c r="D20" s="364"/>
      <c r="E20" s="364"/>
      <c r="F20" s="364"/>
      <c r="G20" s="364"/>
      <c r="H20" s="364"/>
    </row>
    <row r="21" spans="1:8" x14ac:dyDescent="0.25">
      <c r="A21" s="364"/>
      <c r="B21" s="364"/>
      <c r="C21" s="364"/>
      <c r="D21" s="364"/>
      <c r="E21" s="364"/>
      <c r="F21" s="364"/>
      <c r="G21" s="364"/>
      <c r="H21" s="364"/>
    </row>
    <row r="22" spans="1:8" x14ac:dyDescent="0.25">
      <c r="A22" s="364"/>
      <c r="B22" s="364"/>
      <c r="C22" s="364"/>
      <c r="D22" s="364"/>
      <c r="E22" s="364"/>
      <c r="F22" s="364"/>
      <c r="G22" s="364"/>
      <c r="H22" s="364"/>
    </row>
    <row r="23" spans="1:8" x14ac:dyDescent="0.25">
      <c r="A23" s="364"/>
      <c r="B23" s="364"/>
      <c r="C23" s="364"/>
      <c r="D23" s="364"/>
      <c r="E23" s="364"/>
      <c r="F23" s="364"/>
      <c r="G23" s="364"/>
      <c r="H23" s="364"/>
    </row>
    <row r="24" spans="1:8" x14ac:dyDescent="0.25">
      <c r="A24" s="364"/>
      <c r="B24" s="364"/>
      <c r="C24" s="364"/>
      <c r="D24" s="364"/>
      <c r="E24" s="364"/>
      <c r="F24" s="364"/>
      <c r="G24" s="364"/>
      <c r="H24" s="364"/>
    </row>
    <row r="25" spans="1:8" x14ac:dyDescent="0.25">
      <c r="A25" s="364"/>
      <c r="B25" s="364"/>
      <c r="C25" s="364"/>
      <c r="D25" s="364"/>
      <c r="E25" s="364"/>
      <c r="F25" s="364"/>
      <c r="G25" s="364"/>
      <c r="H25" s="364"/>
    </row>
    <row r="26" spans="1:8" x14ac:dyDescent="0.25">
      <c r="A26" s="364"/>
      <c r="B26" s="364"/>
      <c r="C26" s="364"/>
      <c r="D26" s="364"/>
      <c r="E26" s="364"/>
      <c r="F26" s="364"/>
      <c r="G26" s="364"/>
      <c r="H26" s="364"/>
    </row>
    <row r="27" spans="1:8" x14ac:dyDescent="0.25">
      <c r="A27" s="364"/>
      <c r="B27" s="364"/>
      <c r="C27" s="364"/>
      <c r="D27" s="364"/>
      <c r="E27" s="364"/>
      <c r="F27" s="364"/>
      <c r="G27" s="364"/>
      <c r="H27" s="364"/>
    </row>
    <row r="28" spans="1:8" x14ac:dyDescent="0.25">
      <c r="A28" s="364"/>
      <c r="B28" s="364"/>
      <c r="C28" s="364"/>
      <c r="D28" s="364"/>
      <c r="E28" s="364"/>
      <c r="F28" s="364"/>
      <c r="G28" s="364"/>
      <c r="H28" s="364"/>
    </row>
    <row r="29" spans="1:8" x14ac:dyDescent="0.25">
      <c r="A29" s="364"/>
      <c r="B29" s="364"/>
      <c r="C29" s="364"/>
      <c r="D29" s="364"/>
      <c r="E29" s="364"/>
      <c r="F29" s="364"/>
      <c r="G29" s="364"/>
      <c r="H29" s="364"/>
    </row>
    <row r="30" spans="1:8" x14ac:dyDescent="0.25">
      <c r="A30" s="364"/>
      <c r="B30" s="364"/>
      <c r="C30" s="364"/>
      <c r="D30" s="364"/>
      <c r="E30" s="364"/>
      <c r="F30" s="364"/>
      <c r="G30" s="364"/>
      <c r="H30" s="364"/>
    </row>
    <row r="31" spans="1:8" x14ac:dyDescent="0.25">
      <c r="A31" s="364"/>
      <c r="B31" s="364"/>
      <c r="C31" s="364"/>
      <c r="D31" s="364"/>
      <c r="E31" s="364"/>
      <c r="F31" s="364"/>
      <c r="G31" s="364"/>
      <c r="H31" s="364"/>
    </row>
    <row r="32" spans="1:8" x14ac:dyDescent="0.25">
      <c r="A32" s="364"/>
      <c r="B32" s="364"/>
      <c r="C32" s="364"/>
      <c r="D32" s="364"/>
      <c r="E32" s="364"/>
      <c r="F32" s="364"/>
      <c r="G32" s="364"/>
      <c r="H32" s="364"/>
    </row>
    <row r="33" spans="1:8" x14ac:dyDescent="0.25">
      <c r="A33" s="364"/>
      <c r="B33" s="364"/>
      <c r="C33" s="364"/>
      <c r="D33" s="364"/>
      <c r="E33" s="364"/>
      <c r="F33" s="364"/>
      <c r="G33" s="364"/>
      <c r="H33" s="364"/>
    </row>
    <row r="34" spans="1:8" x14ac:dyDescent="0.25">
      <c r="A34" s="364"/>
      <c r="B34" s="364"/>
      <c r="C34" s="364"/>
      <c r="D34" s="364"/>
      <c r="E34" s="364"/>
      <c r="F34" s="364"/>
      <c r="G34" s="364"/>
      <c r="H34" s="364"/>
    </row>
    <row r="35" spans="1:8" x14ac:dyDescent="0.25">
      <c r="A35" s="364"/>
      <c r="B35" s="364"/>
      <c r="C35" s="364"/>
      <c r="D35" s="364"/>
      <c r="E35" s="364"/>
      <c r="F35" s="364"/>
      <c r="G35" s="364"/>
      <c r="H35" s="364"/>
    </row>
    <row r="36" spans="1:8" x14ac:dyDescent="0.25">
      <c r="A36" s="364"/>
      <c r="B36" s="364"/>
      <c r="C36" s="364"/>
      <c r="D36" s="364"/>
      <c r="E36" s="364"/>
      <c r="F36" s="364"/>
      <c r="G36" s="364"/>
      <c r="H36" s="364"/>
    </row>
    <row r="37" spans="1:8" x14ac:dyDescent="0.25">
      <c r="A37" s="364"/>
      <c r="B37" s="364"/>
      <c r="C37" s="364"/>
      <c r="D37" s="364"/>
      <c r="E37" s="364"/>
      <c r="F37" s="364"/>
      <c r="G37" s="364"/>
      <c r="H37" s="364"/>
    </row>
    <row r="38" spans="1:8" x14ac:dyDescent="0.25">
      <c r="A38" s="364"/>
      <c r="B38" s="364"/>
      <c r="C38" s="364"/>
      <c r="D38" s="364"/>
      <c r="E38" s="364"/>
      <c r="F38" s="364"/>
      <c r="G38" s="364"/>
      <c r="H38" s="364"/>
    </row>
    <row r="39" spans="1:8" x14ac:dyDescent="0.25">
      <c r="A39" s="364"/>
      <c r="B39" s="364"/>
      <c r="C39" s="364"/>
      <c r="D39" s="364"/>
      <c r="E39" s="364"/>
      <c r="F39" s="364"/>
      <c r="G39" s="364"/>
      <c r="H39" s="364"/>
    </row>
    <row r="40" spans="1:8" x14ac:dyDescent="0.25">
      <c r="A40" s="364"/>
      <c r="B40" s="364"/>
      <c r="C40" s="364"/>
      <c r="D40" s="364"/>
      <c r="E40" s="364"/>
      <c r="F40" s="364"/>
      <c r="G40" s="364"/>
      <c r="H40" s="364"/>
    </row>
    <row r="41" spans="1:8" x14ac:dyDescent="0.25">
      <c r="A41" s="364"/>
      <c r="B41" s="364"/>
      <c r="C41" s="364"/>
      <c r="D41" s="364"/>
      <c r="E41" s="364"/>
      <c r="F41" s="364"/>
      <c r="G41" s="364"/>
      <c r="H41" s="364"/>
    </row>
    <row r="42" spans="1:8" x14ac:dyDescent="0.25">
      <c r="A42" s="364"/>
      <c r="B42" s="364"/>
      <c r="C42" s="364"/>
      <c r="D42" s="364"/>
      <c r="E42" s="364"/>
      <c r="F42" s="364"/>
      <c r="G42" s="364"/>
      <c r="H42" s="364"/>
    </row>
    <row r="43" spans="1:8" x14ac:dyDescent="0.25">
      <c r="A43" s="364"/>
      <c r="B43" s="364"/>
      <c r="C43" s="364"/>
      <c r="D43" s="364"/>
      <c r="E43" s="364"/>
      <c r="F43" s="364"/>
      <c r="G43" s="364"/>
      <c r="H43" s="364"/>
    </row>
    <row r="44" spans="1:8" x14ac:dyDescent="0.25">
      <c r="A44" s="364"/>
      <c r="B44" s="364"/>
      <c r="C44" s="364"/>
      <c r="D44" s="364"/>
      <c r="E44" s="364"/>
      <c r="F44" s="364"/>
      <c r="G44" s="364"/>
      <c r="H44" s="364"/>
    </row>
    <row r="45" spans="1:8" x14ac:dyDescent="0.25">
      <c r="A45" s="364"/>
      <c r="B45" s="364"/>
      <c r="C45" s="364"/>
      <c r="D45" s="364"/>
      <c r="E45" s="364"/>
      <c r="F45" s="364"/>
      <c r="G45" s="364"/>
      <c r="H45" s="364"/>
    </row>
    <row r="46" spans="1:8" x14ac:dyDescent="0.25">
      <c r="A46" s="364"/>
      <c r="B46" s="364"/>
      <c r="C46" s="364"/>
      <c r="D46" s="364"/>
      <c r="E46" s="364"/>
      <c r="F46" s="364"/>
      <c r="G46" s="364"/>
      <c r="H46" s="364"/>
    </row>
    <row r="47" spans="1:8" x14ac:dyDescent="0.25">
      <c r="A47" s="364"/>
      <c r="B47" s="364"/>
      <c r="C47" s="364"/>
      <c r="D47" s="364"/>
      <c r="E47" s="364"/>
      <c r="F47" s="364"/>
      <c r="G47" s="364"/>
      <c r="H47" s="364"/>
    </row>
    <row r="48" spans="1:8" x14ac:dyDescent="0.25">
      <c r="A48" s="364"/>
      <c r="B48" s="364"/>
      <c r="C48" s="364"/>
      <c r="D48" s="364"/>
      <c r="E48" s="364"/>
      <c r="F48" s="364"/>
      <c r="G48" s="364"/>
      <c r="H48" s="364"/>
    </row>
  </sheetData>
  <mergeCells count="1">
    <mergeCell ref="A2:H48"/>
  </mergeCells>
  <pageMargins left="0.7" right="0.7" top="0.75" bottom="0.75" header="0.3" footer="0.3"/>
  <pageSetup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3:W77"/>
  <sheetViews>
    <sheetView showGridLines="0" zoomScale="85" zoomScaleNormal="85" workbookViewId="0">
      <pane xSplit="2" ySplit="10" topLeftCell="C11" activePane="bottomRight" state="frozen"/>
      <selection pane="topRight" activeCell="C1" sqref="C1"/>
      <selection pane="bottomLeft" activeCell="A4" sqref="A4"/>
      <selection pane="bottomRight" activeCell="M25" sqref="M25"/>
    </sheetView>
  </sheetViews>
  <sheetFormatPr baseColWidth="10" defaultRowHeight="15.75" x14ac:dyDescent="0.25"/>
  <cols>
    <col min="1" max="1" width="20.7109375" style="1" customWidth="1"/>
    <col min="2" max="2" width="26.7109375" style="1" customWidth="1"/>
    <col min="3" max="3" width="16" style="1" customWidth="1"/>
    <col min="4" max="4" width="16.28515625" style="1" customWidth="1"/>
    <col min="5" max="5" width="15.7109375" style="1" customWidth="1"/>
    <col min="6" max="6" width="16" style="1" customWidth="1"/>
    <col min="7" max="7" width="16.5703125" style="1" customWidth="1"/>
    <col min="8" max="8" width="15.7109375" style="1" customWidth="1"/>
    <col min="9" max="9" width="16.28515625" style="1" customWidth="1"/>
    <col min="10" max="10" width="16.140625" style="1" customWidth="1"/>
    <col min="11" max="11" width="16.7109375" style="1" customWidth="1"/>
    <col min="12" max="12" width="15.5703125" style="1" customWidth="1"/>
    <col min="13" max="13" width="16" style="1" customWidth="1"/>
    <col min="14" max="14" width="15.7109375" style="1" customWidth="1"/>
    <col min="15" max="15" width="25.28515625" style="1" customWidth="1"/>
    <col min="16" max="16" width="18.85546875" style="1" customWidth="1"/>
    <col min="17" max="17" width="16.7109375" style="14" customWidth="1"/>
    <col min="18" max="18" width="17.5703125" style="1" customWidth="1"/>
    <col min="19" max="19" width="36.28515625" style="1" customWidth="1"/>
    <col min="20" max="20" width="20.42578125" style="1" customWidth="1"/>
    <col min="21" max="21" width="9.140625" style="1" customWidth="1"/>
    <col min="22" max="22" width="16.5703125" style="1" customWidth="1"/>
    <col min="23" max="23" width="14.28515625" style="1" customWidth="1"/>
    <col min="24" max="16384" width="11.42578125" style="1"/>
  </cols>
  <sheetData>
    <row r="3" spans="1:23" ht="2.25" customHeight="1" x14ac:dyDescent="0.25"/>
    <row r="4" spans="1:23" ht="2.25" customHeight="1" x14ac:dyDescent="0.25"/>
    <row r="5" spans="1:23" ht="2.25" customHeight="1" x14ac:dyDescent="0.25"/>
    <row r="6" spans="1:23" ht="2.25" customHeight="1" thickBot="1" x14ac:dyDescent="0.3"/>
    <row r="7" spans="1:23" ht="15.75" customHeight="1" x14ac:dyDescent="0.25">
      <c r="A7" s="365"/>
      <c r="B7" s="365"/>
      <c r="C7" s="374" t="s">
        <v>21</v>
      </c>
      <c r="D7" s="375"/>
      <c r="E7" s="375"/>
      <c r="F7" s="375"/>
      <c r="G7" s="375"/>
      <c r="H7" s="375"/>
      <c r="I7" s="375"/>
      <c r="J7" s="375"/>
      <c r="K7" s="375"/>
      <c r="L7" s="375"/>
      <c r="M7" s="375"/>
      <c r="N7" s="375"/>
      <c r="O7" s="376"/>
      <c r="Q7" s="176"/>
    </row>
    <row r="8" spans="1:23" ht="16.5" customHeight="1" x14ac:dyDescent="0.25">
      <c r="A8" s="365"/>
      <c r="B8" s="365"/>
      <c r="C8" s="377"/>
      <c r="D8" s="378"/>
      <c r="E8" s="378"/>
      <c r="F8" s="378"/>
      <c r="G8" s="378"/>
      <c r="H8" s="378"/>
      <c r="I8" s="378"/>
      <c r="J8" s="378"/>
      <c r="K8" s="378"/>
      <c r="L8" s="378"/>
      <c r="M8" s="378"/>
      <c r="N8" s="378"/>
      <c r="O8" s="379"/>
      <c r="Q8" s="176"/>
      <c r="R8" s="12"/>
    </row>
    <row r="9" spans="1:23" ht="16.5" customHeight="1" thickBot="1" x14ac:dyDescent="0.3">
      <c r="A9" s="365"/>
      <c r="B9" s="365"/>
      <c r="C9" s="369" t="s">
        <v>161</v>
      </c>
      <c r="D9" s="370"/>
      <c r="E9" s="370"/>
      <c r="F9" s="370"/>
      <c r="G9" s="370"/>
      <c r="H9" s="370"/>
      <c r="I9" s="370"/>
      <c r="J9" s="370"/>
      <c r="K9" s="370"/>
      <c r="L9" s="370"/>
      <c r="M9" s="370"/>
      <c r="N9" s="370"/>
      <c r="O9" s="371"/>
      <c r="Q9" s="178"/>
    </row>
    <row r="10" spans="1:23" ht="35.25" customHeight="1" thickBot="1" x14ac:dyDescent="0.3">
      <c r="A10" s="365"/>
      <c r="B10" s="365"/>
      <c r="C10" s="122" t="s">
        <v>14</v>
      </c>
      <c r="D10" s="200" t="s">
        <v>108</v>
      </c>
      <c r="E10" s="200" t="s">
        <v>116</v>
      </c>
      <c r="F10" s="200" t="s">
        <v>123</v>
      </c>
      <c r="G10" s="200" t="s">
        <v>124</v>
      </c>
      <c r="H10" s="200" t="s">
        <v>125</v>
      </c>
      <c r="I10" s="200" t="s">
        <v>137</v>
      </c>
      <c r="J10" s="200" t="s">
        <v>138</v>
      </c>
      <c r="K10" s="200" t="s">
        <v>139</v>
      </c>
      <c r="L10" s="200" t="s">
        <v>146</v>
      </c>
      <c r="M10" s="200" t="s">
        <v>147</v>
      </c>
      <c r="N10" s="200" t="s">
        <v>148</v>
      </c>
      <c r="O10" s="122" t="s">
        <v>5</v>
      </c>
    </row>
    <row r="11" spans="1:23" ht="15.75" hidden="1" customHeight="1" x14ac:dyDescent="0.3">
      <c r="A11" s="9" t="s">
        <v>4</v>
      </c>
      <c r="B11" s="7" t="s">
        <v>0</v>
      </c>
      <c r="C11" s="2"/>
      <c r="D11" s="185"/>
      <c r="E11" s="185"/>
      <c r="F11" s="185"/>
      <c r="G11" s="185"/>
      <c r="H11" s="185"/>
      <c r="I11" s="225">
        <v>1966909.05</v>
      </c>
      <c r="J11" s="225">
        <v>3159817.44</v>
      </c>
      <c r="K11" s="225">
        <v>1265515.55</v>
      </c>
      <c r="L11" s="185"/>
      <c r="M11" s="185"/>
      <c r="N11" s="185"/>
      <c r="O11" s="3">
        <f>SUM(C11:C11)</f>
        <v>0</v>
      </c>
    </row>
    <row r="12" spans="1:23" ht="18" customHeight="1" x14ac:dyDescent="0.25">
      <c r="A12" s="166" t="s">
        <v>82</v>
      </c>
      <c r="B12" s="168" t="s">
        <v>23</v>
      </c>
      <c r="C12" s="147">
        <v>770368.27400000009</v>
      </c>
      <c r="D12" s="186">
        <v>1181718.5519999999</v>
      </c>
      <c r="E12" s="186">
        <v>668158.14599999995</v>
      </c>
      <c r="F12" s="186">
        <v>3859912.3059999999</v>
      </c>
      <c r="G12" s="186">
        <v>2369305.733</v>
      </c>
      <c r="H12" s="186">
        <v>3248861.5959999999</v>
      </c>
      <c r="I12" s="226">
        <v>1081701.8999999999</v>
      </c>
      <c r="J12" s="226">
        <v>311208.96999999997</v>
      </c>
      <c r="K12" s="226">
        <v>871355.77999999991</v>
      </c>
      <c r="L12" s="226">
        <v>1004152.171</v>
      </c>
      <c r="M12" s="226">
        <v>964992.03726999997</v>
      </c>
      <c r="N12" s="226">
        <v>1648962.2320000001</v>
      </c>
      <c r="O12" s="157" t="s">
        <v>24</v>
      </c>
      <c r="P12" s="150">
        <f>SUM(C12:N12)/1000</f>
        <v>17980.697697270003</v>
      </c>
      <c r="Q12" s="19"/>
    </row>
    <row r="13" spans="1:23" x14ac:dyDescent="0.25">
      <c r="A13" s="165"/>
      <c r="B13" s="169" t="s">
        <v>83</v>
      </c>
      <c r="C13" s="148">
        <v>14.532999999999999</v>
      </c>
      <c r="D13" s="187">
        <v>35.56</v>
      </c>
      <c r="E13" s="187">
        <v>65.135999999999996</v>
      </c>
      <c r="F13" s="187">
        <v>411.83499999999998</v>
      </c>
      <c r="G13" s="187">
        <v>26.088999999999999</v>
      </c>
      <c r="H13" s="187">
        <v>70.231999999999999</v>
      </c>
      <c r="I13" s="227">
        <v>30.363</v>
      </c>
      <c r="J13" s="227">
        <v>101.67699999999999</v>
      </c>
      <c r="K13" s="227">
        <v>175.898</v>
      </c>
      <c r="L13" s="227">
        <v>25.344999999999999</v>
      </c>
      <c r="M13" s="227">
        <v>30.765000000000001</v>
      </c>
      <c r="N13" s="227">
        <v>32.622</v>
      </c>
      <c r="O13" s="158" t="s">
        <v>97</v>
      </c>
      <c r="P13" s="151">
        <f t="shared" ref="P13:P17" si="0">SUM(C13:N13)/1000</f>
        <v>1.0200550000000002</v>
      </c>
      <c r="Q13" s="74"/>
      <c r="R13" s="71"/>
      <c r="S13" s="97"/>
      <c r="T13" s="97"/>
      <c r="U13" s="97"/>
    </row>
    <row r="14" spans="1:23" x14ac:dyDescent="0.25">
      <c r="A14" s="165"/>
      <c r="B14" s="170" t="s">
        <v>80</v>
      </c>
      <c r="C14" s="149">
        <v>327763.08191999997</v>
      </c>
      <c r="D14" s="188">
        <v>139639.12679999997</v>
      </c>
      <c r="E14" s="188">
        <v>523539.20267999975</v>
      </c>
      <c r="F14" s="188">
        <v>375784.90379999997</v>
      </c>
      <c r="G14" s="188">
        <v>1204160.6473199998</v>
      </c>
      <c r="H14" s="188">
        <v>375563.83700000006</v>
      </c>
      <c r="I14" s="228">
        <v>121394.44140000001</v>
      </c>
      <c r="J14" s="228">
        <v>775132.48200000019</v>
      </c>
      <c r="K14" s="228">
        <v>2228729.5064000003</v>
      </c>
      <c r="L14" s="228">
        <v>174209.29853</v>
      </c>
      <c r="M14" s="228">
        <v>375785.90388</v>
      </c>
      <c r="N14" s="228">
        <v>278062.07580000005</v>
      </c>
      <c r="O14" s="159" t="s">
        <v>81</v>
      </c>
      <c r="P14" s="152">
        <f t="shared" si="0"/>
        <v>6899.7645075300006</v>
      </c>
      <c r="Q14" s="118"/>
      <c r="R14" s="72"/>
      <c r="S14" s="177"/>
    </row>
    <row r="15" spans="1:23" x14ac:dyDescent="0.25">
      <c r="A15" s="174"/>
      <c r="B15" s="171" t="s">
        <v>96</v>
      </c>
      <c r="C15" s="117">
        <v>0</v>
      </c>
      <c r="D15" s="189">
        <v>17183.21</v>
      </c>
      <c r="E15" s="189">
        <v>159.51</v>
      </c>
      <c r="F15" s="189">
        <v>257.24</v>
      </c>
      <c r="G15" s="189">
        <v>35.15</v>
      </c>
      <c r="H15" s="189">
        <v>82.05</v>
      </c>
      <c r="I15" s="229">
        <v>89.9</v>
      </c>
      <c r="J15" s="229">
        <v>294.80999999999995</v>
      </c>
      <c r="K15" s="229">
        <v>2348.96</v>
      </c>
      <c r="L15" s="229">
        <v>2.552</v>
      </c>
      <c r="M15" s="229">
        <v>49.35</v>
      </c>
      <c r="N15" s="229">
        <v>10.93</v>
      </c>
      <c r="O15" s="160" t="s">
        <v>104</v>
      </c>
      <c r="P15" s="153">
        <f t="shared" si="0"/>
        <v>20.513662</v>
      </c>
      <c r="Q15" s="68"/>
      <c r="R15" s="37"/>
      <c r="S15" s="13"/>
      <c r="T15" s="13"/>
      <c r="U15" s="13"/>
      <c r="V15" s="13"/>
      <c r="W15" s="13"/>
    </row>
    <row r="16" spans="1:23" x14ac:dyDescent="0.25">
      <c r="A16" s="165"/>
      <c r="B16" s="172" t="s">
        <v>15</v>
      </c>
      <c r="C16" s="123">
        <v>2223.8759999999997</v>
      </c>
      <c r="D16" s="190">
        <v>1296.7280000000001</v>
      </c>
      <c r="E16" s="190">
        <v>2004.568</v>
      </c>
      <c r="F16" s="190">
        <v>21519.776000000002</v>
      </c>
      <c r="G16" s="190">
        <v>3097.1039999999998</v>
      </c>
      <c r="H16" s="190">
        <v>4907.6570000000002</v>
      </c>
      <c r="I16" s="230">
        <v>12838.867999999999</v>
      </c>
      <c r="J16" s="230">
        <v>8002.947000000001</v>
      </c>
      <c r="K16" s="230">
        <v>7227.93</v>
      </c>
      <c r="L16" s="230">
        <v>11263.161000000002</v>
      </c>
      <c r="M16" s="230">
        <v>16805.231</v>
      </c>
      <c r="N16" s="230">
        <v>10334.476999999999</v>
      </c>
      <c r="O16" s="161" t="s">
        <v>25</v>
      </c>
      <c r="P16" s="154">
        <f t="shared" si="0"/>
        <v>101.522323</v>
      </c>
      <c r="Q16" s="68"/>
      <c r="R16" s="37"/>
      <c r="S16" s="97"/>
      <c r="T16" s="97"/>
      <c r="U16" s="97"/>
      <c r="V16" s="97"/>
      <c r="W16" s="97"/>
    </row>
    <row r="17" spans="1:23" ht="16.5" thickBot="1" x14ac:dyDescent="0.3">
      <c r="A17" s="174"/>
      <c r="B17" s="173" t="s">
        <v>103</v>
      </c>
      <c r="C17" s="124">
        <v>2.5000000000000001E-2</v>
      </c>
      <c r="D17" s="191">
        <v>255</v>
      </c>
      <c r="E17" s="191">
        <v>11650.573359999999</v>
      </c>
      <c r="F17" s="191">
        <v>8133.57</v>
      </c>
      <c r="G17" s="191">
        <v>3</v>
      </c>
      <c r="H17" s="191">
        <v>11801.53</v>
      </c>
      <c r="I17" s="231">
        <v>281.26</v>
      </c>
      <c r="J17" s="231">
        <v>232.99</v>
      </c>
      <c r="K17" s="231">
        <v>10</v>
      </c>
      <c r="L17" s="231">
        <v>3036</v>
      </c>
      <c r="M17" s="231">
        <v>588.22</v>
      </c>
      <c r="N17" s="231">
        <v>3321.61</v>
      </c>
      <c r="O17" s="162" t="s">
        <v>105</v>
      </c>
      <c r="P17" s="145">
        <f t="shared" si="0"/>
        <v>39.313778359999993</v>
      </c>
      <c r="Q17" s="68"/>
      <c r="R17" s="175"/>
      <c r="S17" s="143"/>
      <c r="T17" s="143"/>
      <c r="U17" s="143"/>
      <c r="V17" s="143"/>
      <c r="W17" s="143"/>
    </row>
    <row r="18" spans="1:23" ht="18" thickBot="1" x14ac:dyDescent="0.35">
      <c r="A18" s="98"/>
      <c r="B18" s="167" t="s">
        <v>100</v>
      </c>
      <c r="C18" s="146">
        <f t="shared" ref="C18:N18" si="1">SUM(C12:C17)/1000</f>
        <v>1100.3697899199999</v>
      </c>
      <c r="D18" s="146">
        <f t="shared" si="1"/>
        <v>1340.1281767999999</v>
      </c>
      <c r="E18" s="146">
        <f t="shared" si="1"/>
        <v>1205.5771360399997</v>
      </c>
      <c r="F18" s="146">
        <f t="shared" si="1"/>
        <v>4266.0196308000004</v>
      </c>
      <c r="G18" s="146">
        <f t="shared" si="1"/>
        <v>3576.6277233199999</v>
      </c>
      <c r="H18" s="146">
        <f t="shared" si="1"/>
        <v>3641.2869019999998</v>
      </c>
      <c r="I18" s="146">
        <f t="shared" si="1"/>
        <v>1216.3367323999996</v>
      </c>
      <c r="J18" s="146">
        <f t="shared" si="1"/>
        <v>1094.9738760000002</v>
      </c>
      <c r="K18" s="146">
        <f t="shared" si="1"/>
        <v>3109.8480744000003</v>
      </c>
      <c r="L18" s="146">
        <f t="shared" si="1"/>
        <v>1192.6885275299999</v>
      </c>
      <c r="M18" s="146">
        <f t="shared" si="1"/>
        <v>1358.25150715</v>
      </c>
      <c r="N18" s="146">
        <f t="shared" si="1"/>
        <v>1940.7239468</v>
      </c>
      <c r="O18" s="163" t="s">
        <v>100</v>
      </c>
      <c r="P18" s="93">
        <f>SUM(P12:P17)</f>
        <v>25042.832023160005</v>
      </c>
      <c r="Q18" s="21"/>
      <c r="R18" s="12"/>
      <c r="S18" s="10"/>
      <c r="T18" s="10"/>
      <c r="U18" s="10"/>
      <c r="V18" s="18"/>
      <c r="W18" s="10"/>
    </row>
    <row r="19" spans="1:23" ht="16.5" thickBot="1" x14ac:dyDescent="0.3">
      <c r="A19" s="99"/>
      <c r="B19" s="18"/>
      <c r="C19" s="18"/>
      <c r="D19" s="183"/>
      <c r="E19" s="201"/>
      <c r="F19" s="203"/>
      <c r="G19" s="203"/>
      <c r="H19" s="203"/>
      <c r="I19" s="203"/>
      <c r="J19" s="203"/>
      <c r="K19" s="203"/>
      <c r="L19" s="203"/>
      <c r="M19" s="203"/>
      <c r="N19" s="203"/>
      <c r="O19" s="18"/>
      <c r="R19" s="12"/>
      <c r="S19" s="11"/>
      <c r="T19" s="11"/>
      <c r="U19" s="11"/>
      <c r="V19" s="18"/>
      <c r="W19" s="11"/>
    </row>
    <row r="20" spans="1:23" x14ac:dyDescent="0.25">
      <c r="A20" s="366" t="s">
        <v>3</v>
      </c>
      <c r="B20" s="90" t="s">
        <v>1</v>
      </c>
      <c r="C20" s="350">
        <v>2327540</v>
      </c>
      <c r="D20" s="351">
        <v>2528620.5</v>
      </c>
      <c r="E20" s="351">
        <v>3169735.8200000003</v>
      </c>
      <c r="F20" s="351">
        <v>2072432.1</v>
      </c>
      <c r="G20" s="351">
        <v>2179796</v>
      </c>
      <c r="H20" s="351">
        <v>3230726.5</v>
      </c>
      <c r="I20" s="351">
        <v>11816652.6</v>
      </c>
      <c r="J20" s="351">
        <v>4083112</v>
      </c>
      <c r="K20" s="351">
        <v>5103420.5</v>
      </c>
      <c r="L20" s="351">
        <v>3031046</v>
      </c>
      <c r="M20" s="351">
        <v>2998370.05</v>
      </c>
      <c r="N20" s="351">
        <v>2632710</v>
      </c>
      <c r="O20" s="352">
        <f t="shared" ref="O20:O28" si="2">SUM(C20:N20)</f>
        <v>45174162.069999993</v>
      </c>
      <c r="P20"/>
      <c r="Q20"/>
      <c r="R20"/>
      <c r="S20"/>
      <c r="T20"/>
      <c r="U20"/>
      <c r="V20"/>
      <c r="W20" s="10"/>
    </row>
    <row r="21" spans="1:23" x14ac:dyDescent="0.25">
      <c r="A21" s="366"/>
      <c r="B21" s="156" t="s">
        <v>84</v>
      </c>
      <c r="C21" s="234">
        <v>2685</v>
      </c>
      <c r="D21" s="204">
        <v>12138</v>
      </c>
      <c r="E21" s="204">
        <v>57194.06</v>
      </c>
      <c r="F21" s="204">
        <v>3582</v>
      </c>
      <c r="G21" s="204">
        <v>2313</v>
      </c>
      <c r="H21" s="204">
        <v>3736</v>
      </c>
      <c r="I21" s="204">
        <v>24970</v>
      </c>
      <c r="J21" s="204">
        <v>11785</v>
      </c>
      <c r="K21" s="204">
        <v>56572</v>
      </c>
      <c r="L21" s="204">
        <v>17055</v>
      </c>
      <c r="M21" s="204">
        <v>6201</v>
      </c>
      <c r="N21" s="204">
        <v>2821</v>
      </c>
      <c r="O21" s="81">
        <f t="shared" si="2"/>
        <v>201052.06</v>
      </c>
      <c r="P21"/>
      <c r="Q21"/>
      <c r="R21"/>
      <c r="S21"/>
      <c r="T21"/>
      <c r="U21"/>
      <c r="V21"/>
      <c r="W21" s="10"/>
    </row>
    <row r="22" spans="1:23" x14ac:dyDescent="0.25">
      <c r="A22" s="366"/>
      <c r="B22" s="91" t="s">
        <v>2</v>
      </c>
      <c r="C22" s="353">
        <v>5</v>
      </c>
      <c r="D22" s="354">
        <v>130</v>
      </c>
      <c r="E22" s="354">
        <v>1750</v>
      </c>
      <c r="F22" s="354">
        <v>150</v>
      </c>
      <c r="G22" s="354">
        <v>5.5</v>
      </c>
      <c r="H22" s="354">
        <v>145</v>
      </c>
      <c r="I22" s="354">
        <v>0</v>
      </c>
      <c r="J22" s="354">
        <v>455</v>
      </c>
      <c r="K22" s="354">
        <v>1280</v>
      </c>
      <c r="L22" s="354">
        <v>110</v>
      </c>
      <c r="M22" s="354">
        <v>446</v>
      </c>
      <c r="N22" s="354">
        <v>0</v>
      </c>
      <c r="O22" s="355">
        <f t="shared" si="2"/>
        <v>4476.5</v>
      </c>
      <c r="P22"/>
      <c r="Q22"/>
      <c r="R22"/>
      <c r="S22"/>
      <c r="T22"/>
      <c r="U22"/>
      <c r="V22"/>
      <c r="W22" s="10"/>
    </row>
    <row r="23" spans="1:23" x14ac:dyDescent="0.25">
      <c r="A23" s="366"/>
      <c r="B23" s="182" t="s">
        <v>107</v>
      </c>
      <c r="C23" s="235">
        <v>0</v>
      </c>
      <c r="D23" s="205">
        <v>0</v>
      </c>
      <c r="E23" s="205">
        <v>0</v>
      </c>
      <c r="F23" s="205">
        <v>0</v>
      </c>
      <c r="G23" s="205">
        <v>0</v>
      </c>
      <c r="H23" s="205">
        <v>0</v>
      </c>
      <c r="I23" s="205">
        <v>0</v>
      </c>
      <c r="J23" s="205">
        <v>0</v>
      </c>
      <c r="K23" s="205">
        <v>0</v>
      </c>
      <c r="L23" s="205">
        <v>0</v>
      </c>
      <c r="M23" s="205">
        <v>0</v>
      </c>
      <c r="N23" s="205">
        <v>0</v>
      </c>
      <c r="O23" s="81">
        <f t="shared" si="2"/>
        <v>0</v>
      </c>
      <c r="P23"/>
      <c r="Q23"/>
      <c r="R23"/>
      <c r="S23"/>
      <c r="T23"/>
      <c r="U23"/>
      <c r="V23"/>
      <c r="W23" s="10"/>
    </row>
    <row r="24" spans="1:23" x14ac:dyDescent="0.25">
      <c r="A24" s="290"/>
      <c r="B24" s="211" t="s">
        <v>227</v>
      </c>
      <c r="C24" s="344">
        <v>255</v>
      </c>
      <c r="D24" s="345">
        <v>0</v>
      </c>
      <c r="E24" s="345">
        <v>40</v>
      </c>
      <c r="F24" s="345">
        <v>0</v>
      </c>
      <c r="G24" s="345">
        <v>1</v>
      </c>
      <c r="H24" s="345">
        <v>2895</v>
      </c>
      <c r="I24" s="345">
        <v>4</v>
      </c>
      <c r="J24" s="345">
        <v>700</v>
      </c>
      <c r="K24" s="345">
        <v>22</v>
      </c>
      <c r="L24" s="345">
        <v>0</v>
      </c>
      <c r="M24" s="345">
        <v>142</v>
      </c>
      <c r="N24" s="345">
        <v>20</v>
      </c>
      <c r="O24" s="346">
        <f t="shared" si="2"/>
        <v>4079</v>
      </c>
      <c r="P24" s="289"/>
      <c r="Q24" s="289"/>
      <c r="R24" s="289"/>
      <c r="S24" s="289"/>
      <c r="T24" s="289"/>
      <c r="U24" s="289"/>
      <c r="V24" s="289"/>
      <c r="W24" s="289"/>
    </row>
    <row r="25" spans="1:23" x14ac:dyDescent="0.25">
      <c r="A25" s="290"/>
      <c r="B25" s="211" t="s">
        <v>228</v>
      </c>
      <c r="C25" s="324">
        <v>0</v>
      </c>
      <c r="D25" s="325">
        <v>2002980</v>
      </c>
      <c r="E25" s="325">
        <v>200</v>
      </c>
      <c r="F25" s="325">
        <v>3504250</v>
      </c>
      <c r="G25" s="325">
        <v>600</v>
      </c>
      <c r="H25" s="325">
        <v>0</v>
      </c>
      <c r="I25" s="325">
        <v>100</v>
      </c>
      <c r="J25" s="325">
        <v>100</v>
      </c>
      <c r="K25" s="325">
        <v>0</v>
      </c>
      <c r="L25" s="325">
        <v>4000730</v>
      </c>
      <c r="M25" s="325">
        <v>51510</v>
      </c>
      <c r="N25" s="325">
        <v>100</v>
      </c>
      <c r="O25" s="326">
        <f t="shared" si="2"/>
        <v>9560570</v>
      </c>
      <c r="P25" s="289"/>
      <c r="Q25" s="289"/>
      <c r="R25" s="289"/>
      <c r="S25" s="289"/>
      <c r="T25" s="289"/>
      <c r="U25" s="289"/>
      <c r="V25" s="289"/>
      <c r="W25" s="289"/>
    </row>
    <row r="26" spans="1:23" x14ac:dyDescent="0.25">
      <c r="A26" s="202"/>
      <c r="B26" s="211" t="s">
        <v>118</v>
      </c>
      <c r="C26" s="344">
        <v>0</v>
      </c>
      <c r="D26" s="345">
        <v>14000</v>
      </c>
      <c r="E26" s="345">
        <v>0</v>
      </c>
      <c r="F26" s="345">
        <v>0</v>
      </c>
      <c r="G26" s="345">
        <v>500</v>
      </c>
      <c r="H26" s="345">
        <v>201750</v>
      </c>
      <c r="I26" s="345">
        <v>300</v>
      </c>
      <c r="J26" s="345">
        <v>0</v>
      </c>
      <c r="K26" s="345">
        <v>0</v>
      </c>
      <c r="L26" s="345">
        <v>173050</v>
      </c>
      <c r="M26" s="345">
        <v>288000</v>
      </c>
      <c r="N26" s="345">
        <v>5000</v>
      </c>
      <c r="O26" s="346">
        <f t="shared" si="2"/>
        <v>682600</v>
      </c>
      <c r="P26" s="201"/>
      <c r="Q26" s="201"/>
      <c r="R26" s="201"/>
      <c r="S26" s="201"/>
      <c r="T26" s="201"/>
      <c r="U26" s="201"/>
      <c r="V26" s="201"/>
      <c r="W26" s="201"/>
    </row>
    <row r="27" spans="1:23" x14ac:dyDescent="0.25">
      <c r="A27" s="268"/>
      <c r="B27" s="211" t="s">
        <v>149</v>
      </c>
      <c r="C27" s="236">
        <v>0</v>
      </c>
      <c r="D27" s="232">
        <v>0</v>
      </c>
      <c r="E27" s="232">
        <v>100</v>
      </c>
      <c r="F27" s="232">
        <v>0</v>
      </c>
      <c r="G27" s="232">
        <v>0</v>
      </c>
      <c r="H27" s="232">
        <v>0</v>
      </c>
      <c r="I27" s="232">
        <v>0</v>
      </c>
      <c r="J27" s="232">
        <v>0</v>
      </c>
      <c r="K27" s="232">
        <v>0</v>
      </c>
      <c r="L27" s="232">
        <v>0</v>
      </c>
      <c r="M27" s="232">
        <v>0</v>
      </c>
      <c r="N27" s="232">
        <v>100</v>
      </c>
      <c r="O27" s="233">
        <f t="shared" si="2"/>
        <v>200</v>
      </c>
      <c r="P27" s="246"/>
      <c r="Q27" s="246"/>
      <c r="R27" s="246"/>
      <c r="S27" s="246"/>
      <c r="T27" s="246"/>
      <c r="U27" s="246"/>
      <c r="V27" s="246"/>
      <c r="W27" s="246"/>
    </row>
    <row r="28" spans="1:23" ht="16.5" thickBot="1" x14ac:dyDescent="0.3">
      <c r="A28" s="179"/>
      <c r="B28" s="116" t="s">
        <v>28</v>
      </c>
      <c r="C28" s="347">
        <v>6595</v>
      </c>
      <c r="D28" s="348">
        <v>4885</v>
      </c>
      <c r="E28" s="348">
        <v>27655</v>
      </c>
      <c r="F28" s="348">
        <v>140</v>
      </c>
      <c r="G28" s="348">
        <v>37910</v>
      </c>
      <c r="H28" s="348">
        <v>13526</v>
      </c>
      <c r="I28" s="348">
        <v>2125</v>
      </c>
      <c r="J28" s="348">
        <v>2000</v>
      </c>
      <c r="K28" s="348">
        <v>39725</v>
      </c>
      <c r="L28" s="348">
        <v>12625</v>
      </c>
      <c r="M28" s="348">
        <v>0</v>
      </c>
      <c r="N28" s="348">
        <v>20000</v>
      </c>
      <c r="O28" s="349">
        <f t="shared" si="2"/>
        <v>167186</v>
      </c>
      <c r="P28"/>
      <c r="Q28"/>
      <c r="R28"/>
      <c r="S28"/>
      <c r="T28"/>
      <c r="U28"/>
      <c r="V28"/>
      <c r="W28" s="10"/>
    </row>
    <row r="29" spans="1:23" ht="16.5" thickBot="1" x14ac:dyDescent="0.3">
      <c r="A29" s="366"/>
      <c r="B29" s="20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22"/>
      <c r="P29"/>
      <c r="Q29"/>
      <c r="R29"/>
      <c r="S29"/>
      <c r="T29"/>
      <c r="U29"/>
      <c r="V29"/>
      <c r="W29" s="16"/>
    </row>
    <row r="30" spans="1:23" ht="16.5" thickBot="1" x14ac:dyDescent="0.3">
      <c r="A30" s="366"/>
      <c r="B30" s="140" t="s">
        <v>102</v>
      </c>
      <c r="C30" s="295">
        <v>293</v>
      </c>
      <c r="D30" s="295">
        <v>304</v>
      </c>
      <c r="E30" s="295">
        <v>338</v>
      </c>
      <c r="F30" s="296">
        <v>291</v>
      </c>
      <c r="G30" s="296">
        <v>298</v>
      </c>
      <c r="H30" s="296">
        <v>280</v>
      </c>
      <c r="I30" s="296">
        <v>336</v>
      </c>
      <c r="J30" s="296">
        <v>256</v>
      </c>
      <c r="K30" s="296">
        <v>322</v>
      </c>
      <c r="L30" s="212">
        <v>520</v>
      </c>
      <c r="M30" s="212">
        <v>518</v>
      </c>
      <c r="N30" s="212">
        <v>417</v>
      </c>
      <c r="O30" s="126">
        <f>SUM(C30:N30)</f>
        <v>4173</v>
      </c>
      <c r="P30"/>
      <c r="Q30"/>
      <c r="R30"/>
      <c r="S30"/>
      <c r="T30"/>
      <c r="U30"/>
      <c r="V30"/>
      <c r="W30" s="16"/>
    </row>
    <row r="31" spans="1:23" ht="14.25" customHeight="1" thickBot="1" x14ac:dyDescent="0.3">
      <c r="A31" s="366"/>
      <c r="B31" s="120" t="s">
        <v>26</v>
      </c>
      <c r="C31" s="297">
        <v>2539</v>
      </c>
      <c r="D31" s="297">
        <v>2348</v>
      </c>
      <c r="E31" s="297">
        <v>2656</v>
      </c>
      <c r="F31" s="298">
        <v>2351</v>
      </c>
      <c r="G31" s="298">
        <v>2567</v>
      </c>
      <c r="H31" s="298">
        <v>2557</v>
      </c>
      <c r="I31" s="298">
        <v>2960</v>
      </c>
      <c r="J31" s="298">
        <v>2778</v>
      </c>
      <c r="K31" s="298">
        <v>3174</v>
      </c>
      <c r="L31" s="213">
        <v>3460</v>
      </c>
      <c r="M31" s="213">
        <v>3477</v>
      </c>
      <c r="N31" s="213">
        <v>2988</v>
      </c>
      <c r="O31" s="127">
        <f>SUM(C31:N31)</f>
        <v>33855</v>
      </c>
      <c r="P31"/>
      <c r="Q31"/>
      <c r="R31"/>
      <c r="S31"/>
      <c r="T31"/>
      <c r="U31"/>
      <c r="V31"/>
      <c r="W31" s="10"/>
    </row>
    <row r="32" spans="1:23" ht="14.25" customHeight="1" thickBot="1" x14ac:dyDescent="0.3">
      <c r="A32" s="366"/>
      <c r="B32" s="80"/>
      <c r="C32" s="283"/>
      <c r="D32" s="283"/>
      <c r="E32" s="283"/>
      <c r="F32" s="283"/>
      <c r="G32" s="283"/>
      <c r="H32" s="283"/>
      <c r="I32" s="283"/>
      <c r="J32" s="283"/>
      <c r="K32" s="283"/>
      <c r="L32" s="32"/>
      <c r="M32" s="32"/>
      <c r="N32" s="32"/>
      <c r="O32" s="32"/>
      <c r="P32"/>
      <c r="Q32"/>
      <c r="R32"/>
      <c r="S32"/>
      <c r="T32"/>
      <c r="U32"/>
      <c r="V32"/>
      <c r="W32" s="80"/>
    </row>
    <row r="33" spans="1:23" ht="15" customHeight="1" thickBot="1" x14ac:dyDescent="0.3">
      <c r="A33" s="366"/>
      <c r="B33" s="155" t="s">
        <v>85</v>
      </c>
      <c r="C33" s="295">
        <v>40</v>
      </c>
      <c r="D33" s="295">
        <v>39</v>
      </c>
      <c r="E33" s="295">
        <v>47</v>
      </c>
      <c r="F33" s="299">
        <v>43</v>
      </c>
      <c r="G33" s="299">
        <v>46</v>
      </c>
      <c r="H33" s="299">
        <v>34</v>
      </c>
      <c r="I33" s="299">
        <v>42</v>
      </c>
      <c r="J33" s="299">
        <v>33</v>
      </c>
      <c r="K33" s="299">
        <v>56</v>
      </c>
      <c r="L33" s="192">
        <v>46</v>
      </c>
      <c r="M33" s="192">
        <v>45</v>
      </c>
      <c r="N33" s="192">
        <v>26</v>
      </c>
      <c r="O33" s="128">
        <f>SUM(C33:N33)</f>
        <v>497</v>
      </c>
      <c r="P33"/>
      <c r="Q33"/>
      <c r="R33"/>
      <c r="S33"/>
      <c r="T33"/>
      <c r="U33"/>
      <c r="V33"/>
      <c r="W33" s="16"/>
    </row>
    <row r="34" spans="1:23" ht="14.25" customHeight="1" thickBot="1" x14ac:dyDescent="0.3">
      <c r="A34" s="366"/>
      <c r="B34" s="144" t="s">
        <v>86</v>
      </c>
      <c r="C34" s="297">
        <v>2792</v>
      </c>
      <c r="D34" s="297">
        <v>2613</v>
      </c>
      <c r="E34" s="297">
        <v>2947</v>
      </c>
      <c r="F34" s="300">
        <v>2599</v>
      </c>
      <c r="G34" s="300">
        <v>2819</v>
      </c>
      <c r="H34" s="300">
        <v>2803</v>
      </c>
      <c r="I34" s="300">
        <v>3254</v>
      </c>
      <c r="J34" s="300">
        <v>3001</v>
      </c>
      <c r="K34" s="300">
        <v>3440</v>
      </c>
      <c r="L34" s="193">
        <v>3934</v>
      </c>
      <c r="M34" s="193">
        <v>3950</v>
      </c>
      <c r="N34" s="193">
        <v>3379</v>
      </c>
      <c r="O34" s="82">
        <f>SUM(C34:N34)</f>
        <v>37531</v>
      </c>
      <c r="P34"/>
      <c r="Q34"/>
      <c r="R34"/>
      <c r="S34"/>
      <c r="T34"/>
      <c r="U34"/>
      <c r="V34"/>
      <c r="W34" s="16"/>
    </row>
    <row r="35" spans="1:23" ht="14.25" customHeight="1" thickBot="1" x14ac:dyDescent="0.3">
      <c r="A35" s="366"/>
      <c r="B35" s="80"/>
      <c r="C35" s="283"/>
      <c r="D35" s="283"/>
      <c r="E35" s="283"/>
      <c r="F35" s="283"/>
      <c r="G35" s="283"/>
      <c r="H35" s="283"/>
      <c r="I35" s="283"/>
      <c r="J35" s="283"/>
      <c r="K35" s="283"/>
      <c r="L35" s="32"/>
      <c r="M35" s="32"/>
      <c r="N35" s="32"/>
      <c r="O35" s="32"/>
      <c r="P35"/>
      <c r="Q35"/>
      <c r="R35"/>
      <c r="S35"/>
      <c r="T35"/>
      <c r="U35"/>
      <c r="V35"/>
      <c r="W35" s="80"/>
    </row>
    <row r="36" spans="1:23" ht="16.5" thickBot="1" x14ac:dyDescent="0.3">
      <c r="A36" s="366"/>
      <c r="B36" s="88" t="s">
        <v>6</v>
      </c>
      <c r="C36" s="301">
        <v>31</v>
      </c>
      <c r="D36" s="302">
        <v>18</v>
      </c>
      <c r="E36" s="302">
        <v>29</v>
      </c>
      <c r="F36" s="303">
        <v>13</v>
      </c>
      <c r="G36" s="303">
        <v>29</v>
      </c>
      <c r="H36" s="303">
        <v>23</v>
      </c>
      <c r="I36" s="303">
        <v>23</v>
      </c>
      <c r="J36" s="303">
        <v>29</v>
      </c>
      <c r="K36" s="303">
        <v>45</v>
      </c>
      <c r="L36" s="194">
        <v>33</v>
      </c>
      <c r="M36" s="194">
        <v>26</v>
      </c>
      <c r="N36" s="194">
        <v>18</v>
      </c>
      <c r="O36" s="83">
        <f t="shared" ref="O36:O43" si="3">SUM(C36:N36)</f>
        <v>317</v>
      </c>
      <c r="P36"/>
      <c r="Q36"/>
      <c r="R36"/>
      <c r="S36"/>
      <c r="T36"/>
      <c r="U36"/>
      <c r="V36"/>
      <c r="W36" s="10"/>
    </row>
    <row r="37" spans="1:23" ht="16.5" thickBot="1" x14ac:dyDescent="0.3">
      <c r="A37" s="366"/>
      <c r="B37" s="89" t="s">
        <v>7</v>
      </c>
      <c r="C37" s="304">
        <v>651</v>
      </c>
      <c r="D37" s="244">
        <v>642</v>
      </c>
      <c r="E37" s="244">
        <v>708</v>
      </c>
      <c r="F37" s="305">
        <v>603</v>
      </c>
      <c r="G37" s="305">
        <v>657</v>
      </c>
      <c r="H37" s="305">
        <v>669</v>
      </c>
      <c r="I37" s="305">
        <v>791</v>
      </c>
      <c r="J37" s="305">
        <v>749</v>
      </c>
      <c r="K37" s="305">
        <v>792</v>
      </c>
      <c r="L37" s="195">
        <v>816</v>
      </c>
      <c r="M37" s="195">
        <v>834</v>
      </c>
      <c r="N37" s="195">
        <v>655</v>
      </c>
      <c r="O37" s="84">
        <f t="shared" si="3"/>
        <v>8567</v>
      </c>
      <c r="P37"/>
      <c r="Q37"/>
      <c r="R37"/>
      <c r="S37"/>
      <c r="T37"/>
      <c r="U37"/>
      <c r="V37"/>
      <c r="W37" s="10"/>
    </row>
    <row r="38" spans="1:23" ht="16.5" thickBot="1" x14ac:dyDescent="0.3">
      <c r="A38" s="366"/>
      <c r="B38" s="89" t="s">
        <v>8</v>
      </c>
      <c r="C38" s="306">
        <v>481</v>
      </c>
      <c r="D38" s="243">
        <v>448</v>
      </c>
      <c r="E38" s="243">
        <v>474</v>
      </c>
      <c r="F38" s="307">
        <v>471</v>
      </c>
      <c r="G38" s="307">
        <v>485</v>
      </c>
      <c r="H38" s="307">
        <v>492</v>
      </c>
      <c r="I38" s="307">
        <v>602</v>
      </c>
      <c r="J38" s="307">
        <v>535</v>
      </c>
      <c r="K38" s="307">
        <v>643</v>
      </c>
      <c r="L38" s="196">
        <v>681</v>
      </c>
      <c r="M38" s="196">
        <v>628</v>
      </c>
      <c r="N38" s="196">
        <v>557</v>
      </c>
      <c r="O38" s="85">
        <f t="shared" si="3"/>
        <v>6497</v>
      </c>
      <c r="P38"/>
      <c r="Q38"/>
      <c r="R38"/>
      <c r="S38"/>
      <c r="T38"/>
      <c r="U38"/>
      <c r="V38"/>
      <c r="W38" s="10"/>
    </row>
    <row r="39" spans="1:23" ht="16.5" thickBot="1" x14ac:dyDescent="0.3">
      <c r="A39" s="366" t="s">
        <v>16</v>
      </c>
      <c r="B39" s="89" t="s">
        <v>9</v>
      </c>
      <c r="C39" s="304">
        <v>400</v>
      </c>
      <c r="D39" s="244">
        <v>391</v>
      </c>
      <c r="E39" s="244">
        <v>441</v>
      </c>
      <c r="F39" s="305">
        <v>335</v>
      </c>
      <c r="G39" s="305">
        <v>413</v>
      </c>
      <c r="H39" s="305">
        <v>425</v>
      </c>
      <c r="I39" s="305">
        <v>484</v>
      </c>
      <c r="J39" s="305">
        <v>452</v>
      </c>
      <c r="K39" s="305">
        <v>526</v>
      </c>
      <c r="L39" s="195">
        <v>544</v>
      </c>
      <c r="M39" s="195">
        <v>525</v>
      </c>
      <c r="N39" s="195">
        <v>452</v>
      </c>
      <c r="O39" s="84">
        <f t="shared" si="3"/>
        <v>5388</v>
      </c>
      <c r="P39"/>
      <c r="Q39"/>
      <c r="R39"/>
      <c r="S39"/>
      <c r="T39"/>
      <c r="U39"/>
      <c r="V39"/>
      <c r="W39" s="10"/>
    </row>
    <row r="40" spans="1:23" ht="16.5" thickBot="1" x14ac:dyDescent="0.3">
      <c r="A40" s="366"/>
      <c r="B40" s="89" t="s">
        <v>10</v>
      </c>
      <c r="C40" s="306">
        <v>396</v>
      </c>
      <c r="D40" s="243">
        <v>359</v>
      </c>
      <c r="E40" s="243">
        <v>393</v>
      </c>
      <c r="F40" s="307">
        <v>380</v>
      </c>
      <c r="G40" s="307">
        <v>384</v>
      </c>
      <c r="H40" s="307">
        <v>378</v>
      </c>
      <c r="I40" s="307">
        <v>413</v>
      </c>
      <c r="J40" s="307">
        <v>393</v>
      </c>
      <c r="K40" s="307">
        <v>450</v>
      </c>
      <c r="L40" s="196">
        <v>518</v>
      </c>
      <c r="M40" s="196">
        <v>510</v>
      </c>
      <c r="N40" s="196">
        <v>415</v>
      </c>
      <c r="O40" s="85">
        <f t="shared" si="3"/>
        <v>4989</v>
      </c>
      <c r="P40"/>
      <c r="Q40"/>
      <c r="R40"/>
      <c r="S40"/>
      <c r="T40"/>
      <c r="U40"/>
      <c r="V40"/>
      <c r="W40" s="10"/>
    </row>
    <row r="41" spans="1:23" ht="16.5" thickBot="1" x14ac:dyDescent="0.3">
      <c r="A41" s="366"/>
      <c r="B41" s="89" t="s">
        <v>11</v>
      </c>
      <c r="C41" s="304">
        <v>283</v>
      </c>
      <c r="D41" s="244">
        <v>274</v>
      </c>
      <c r="E41" s="244">
        <v>307</v>
      </c>
      <c r="F41" s="305">
        <v>276</v>
      </c>
      <c r="G41" s="305">
        <v>293</v>
      </c>
      <c r="H41" s="305">
        <v>288</v>
      </c>
      <c r="I41" s="305">
        <v>339</v>
      </c>
      <c r="J41" s="305">
        <v>317</v>
      </c>
      <c r="K41" s="305">
        <v>339</v>
      </c>
      <c r="L41" s="195">
        <v>421</v>
      </c>
      <c r="M41" s="195">
        <v>448</v>
      </c>
      <c r="N41" s="195">
        <v>388</v>
      </c>
      <c r="O41" s="84">
        <f t="shared" si="3"/>
        <v>3973</v>
      </c>
      <c r="P41"/>
      <c r="Q41"/>
      <c r="R41"/>
      <c r="S41"/>
      <c r="T41"/>
      <c r="U41"/>
      <c r="V41"/>
    </row>
    <row r="42" spans="1:23" ht="16.5" thickBot="1" x14ac:dyDescent="0.3">
      <c r="A42" s="366"/>
      <c r="B42" s="89" t="s">
        <v>12</v>
      </c>
      <c r="C42" s="306">
        <v>199</v>
      </c>
      <c r="D42" s="243">
        <v>154</v>
      </c>
      <c r="E42" s="243">
        <v>217</v>
      </c>
      <c r="F42" s="307">
        <v>180</v>
      </c>
      <c r="G42" s="307">
        <v>186</v>
      </c>
      <c r="H42" s="307">
        <v>195</v>
      </c>
      <c r="I42" s="307">
        <v>206</v>
      </c>
      <c r="J42" s="307">
        <v>208</v>
      </c>
      <c r="K42" s="307">
        <v>230</v>
      </c>
      <c r="L42" s="196">
        <v>264</v>
      </c>
      <c r="M42" s="196">
        <v>277</v>
      </c>
      <c r="N42" s="196">
        <v>249</v>
      </c>
      <c r="O42" s="85">
        <f t="shared" si="3"/>
        <v>2565</v>
      </c>
      <c r="P42"/>
      <c r="Q42"/>
      <c r="R42"/>
      <c r="S42"/>
      <c r="T42"/>
      <c r="U42"/>
      <c r="V42"/>
    </row>
    <row r="43" spans="1:23" ht="16.5" thickBot="1" x14ac:dyDescent="0.3">
      <c r="A43" s="366"/>
      <c r="B43" s="89" t="s">
        <v>13</v>
      </c>
      <c r="C43" s="308">
        <v>391</v>
      </c>
      <c r="D43" s="309">
        <v>366</v>
      </c>
      <c r="E43" s="310">
        <v>425</v>
      </c>
      <c r="F43" s="311">
        <v>384</v>
      </c>
      <c r="G43" s="311">
        <v>418</v>
      </c>
      <c r="H43" s="311">
        <v>367</v>
      </c>
      <c r="I43" s="311">
        <v>438</v>
      </c>
      <c r="J43" s="311">
        <v>351</v>
      </c>
      <c r="K43" s="311">
        <v>471</v>
      </c>
      <c r="L43" s="197">
        <v>703</v>
      </c>
      <c r="M43" s="197">
        <v>747</v>
      </c>
      <c r="N43" s="197">
        <v>671</v>
      </c>
      <c r="O43" s="86">
        <f t="shared" si="3"/>
        <v>5732</v>
      </c>
      <c r="P43"/>
      <c r="Q43"/>
      <c r="R43"/>
      <c r="S43"/>
      <c r="T43"/>
      <c r="U43"/>
      <c r="V43"/>
    </row>
    <row r="44" spans="1:23" ht="18" thickBot="1" x14ac:dyDescent="0.35">
      <c r="A44" s="372"/>
      <c r="B44" s="95" t="s">
        <v>17</v>
      </c>
      <c r="C44" s="312">
        <f t="shared" ref="C44:K44" si="4">SUM(C36:C43)</f>
        <v>2832</v>
      </c>
      <c r="D44" s="313">
        <f t="shared" si="4"/>
        <v>2652</v>
      </c>
      <c r="E44" s="314">
        <f t="shared" si="4"/>
        <v>2994</v>
      </c>
      <c r="F44" s="314">
        <f t="shared" si="4"/>
        <v>2642</v>
      </c>
      <c r="G44" s="314">
        <f t="shared" si="4"/>
        <v>2865</v>
      </c>
      <c r="H44" s="314">
        <f t="shared" si="4"/>
        <v>2837</v>
      </c>
      <c r="I44" s="314">
        <f t="shared" si="4"/>
        <v>3296</v>
      </c>
      <c r="J44" s="314">
        <f t="shared" si="4"/>
        <v>3034</v>
      </c>
      <c r="K44" s="314">
        <f t="shared" si="4"/>
        <v>3496</v>
      </c>
      <c r="L44" s="198">
        <f t="shared" ref="L44:O44" si="5">SUM(L36:L43)</f>
        <v>3980</v>
      </c>
      <c r="M44" s="198">
        <f t="shared" si="5"/>
        <v>3995</v>
      </c>
      <c r="N44" s="198">
        <f t="shared" si="5"/>
        <v>3405</v>
      </c>
      <c r="O44" s="96">
        <f t="shared" si="5"/>
        <v>38028</v>
      </c>
      <c r="P44"/>
      <c r="Q44"/>
      <c r="R44"/>
      <c r="S44"/>
      <c r="T44"/>
      <c r="U44"/>
      <c r="V44"/>
    </row>
    <row r="45" spans="1:23" ht="16.5" thickBot="1" x14ac:dyDescent="0.3">
      <c r="A45" s="101"/>
      <c r="B45" s="36"/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/>
      <c r="Q45"/>
      <c r="R45"/>
      <c r="S45"/>
      <c r="T45"/>
      <c r="U45"/>
      <c r="V45"/>
    </row>
    <row r="46" spans="1:23" ht="20.25" customHeight="1" x14ac:dyDescent="0.25">
      <c r="A46" s="373"/>
      <c r="B46" s="103" t="s">
        <v>46</v>
      </c>
      <c r="C46" s="104">
        <v>0</v>
      </c>
      <c r="D46" s="206">
        <v>0</v>
      </c>
      <c r="E46" s="206">
        <v>0</v>
      </c>
      <c r="F46" s="206">
        <v>1</v>
      </c>
      <c r="G46" s="206">
        <v>0</v>
      </c>
      <c r="H46" s="206">
        <v>0</v>
      </c>
      <c r="I46" s="206">
        <v>0</v>
      </c>
      <c r="J46" s="206">
        <v>5</v>
      </c>
      <c r="K46" s="206">
        <v>1</v>
      </c>
      <c r="L46" s="206">
        <v>0</v>
      </c>
      <c r="M46" s="206">
        <v>0</v>
      </c>
      <c r="N46" s="206">
        <v>0</v>
      </c>
      <c r="O46" s="105">
        <f t="shared" ref="O46:O63" si="6">SUM(C46:N46)</f>
        <v>7</v>
      </c>
      <c r="P46"/>
      <c r="Q46"/>
      <c r="R46"/>
      <c r="S46"/>
      <c r="T46"/>
      <c r="U46"/>
      <c r="V46"/>
    </row>
    <row r="47" spans="1:23" ht="20.25" customHeight="1" x14ac:dyDescent="0.25">
      <c r="A47" s="366"/>
      <c r="B47" s="106" t="s">
        <v>87</v>
      </c>
      <c r="C47" s="107">
        <v>0</v>
      </c>
      <c r="D47" s="207">
        <v>0</v>
      </c>
      <c r="E47" s="207">
        <v>2</v>
      </c>
      <c r="F47" s="207">
        <v>2</v>
      </c>
      <c r="G47" s="207">
        <v>3</v>
      </c>
      <c r="H47" s="207">
        <v>0</v>
      </c>
      <c r="I47" s="207">
        <v>2</v>
      </c>
      <c r="J47" s="207">
        <v>1</v>
      </c>
      <c r="K47" s="207">
        <v>3</v>
      </c>
      <c r="L47" s="207">
        <v>0</v>
      </c>
      <c r="M47" s="207">
        <v>1</v>
      </c>
      <c r="N47" s="207">
        <v>1</v>
      </c>
      <c r="O47" s="108">
        <f t="shared" si="6"/>
        <v>15</v>
      </c>
      <c r="P47"/>
      <c r="Q47"/>
      <c r="R47"/>
      <c r="S47"/>
      <c r="T47"/>
      <c r="U47"/>
      <c r="V47"/>
    </row>
    <row r="48" spans="1:23" ht="20.25" customHeight="1" x14ac:dyDescent="0.25">
      <c r="A48" s="366"/>
      <c r="B48" s="109" t="s">
        <v>88</v>
      </c>
      <c r="C48" s="110">
        <v>0</v>
      </c>
      <c r="D48" s="208">
        <v>3</v>
      </c>
      <c r="E48" s="208">
        <v>1</v>
      </c>
      <c r="F48" s="208">
        <v>3</v>
      </c>
      <c r="G48" s="208">
        <v>0</v>
      </c>
      <c r="H48" s="208">
        <v>1</v>
      </c>
      <c r="I48" s="208">
        <v>5</v>
      </c>
      <c r="J48" s="208">
        <v>2</v>
      </c>
      <c r="K48" s="208">
        <v>1</v>
      </c>
      <c r="L48" s="208">
        <v>2</v>
      </c>
      <c r="M48" s="208">
        <v>1</v>
      </c>
      <c r="N48" s="208">
        <v>1</v>
      </c>
      <c r="O48" s="111">
        <f t="shared" si="6"/>
        <v>20</v>
      </c>
      <c r="P48"/>
      <c r="Q48"/>
      <c r="R48"/>
      <c r="S48"/>
      <c r="T48"/>
      <c r="U48"/>
      <c r="V48"/>
    </row>
    <row r="49" spans="1:22" ht="20.25" customHeight="1" x14ac:dyDescent="0.25">
      <c r="A49" s="366"/>
      <c r="B49" s="109" t="s">
        <v>89</v>
      </c>
      <c r="C49" s="112">
        <v>5</v>
      </c>
      <c r="D49" s="209">
        <v>17</v>
      </c>
      <c r="E49" s="209">
        <v>15</v>
      </c>
      <c r="F49" s="209">
        <v>15</v>
      </c>
      <c r="G49" s="209">
        <v>10</v>
      </c>
      <c r="H49" s="209">
        <v>12</v>
      </c>
      <c r="I49" s="243">
        <v>22</v>
      </c>
      <c r="J49" s="243">
        <v>13</v>
      </c>
      <c r="K49" s="243">
        <v>17</v>
      </c>
      <c r="L49" s="209">
        <v>8</v>
      </c>
      <c r="M49" s="209">
        <v>7</v>
      </c>
      <c r="N49" s="209">
        <v>8</v>
      </c>
      <c r="O49" s="113">
        <f t="shared" si="6"/>
        <v>149</v>
      </c>
      <c r="P49"/>
      <c r="Q49"/>
      <c r="R49"/>
      <c r="S49"/>
      <c r="T49"/>
      <c r="U49"/>
      <c r="V49"/>
    </row>
    <row r="50" spans="1:22" ht="20.25" customHeight="1" x14ac:dyDescent="0.25">
      <c r="A50" s="366"/>
      <c r="B50" s="109" t="s">
        <v>90</v>
      </c>
      <c r="C50" s="110">
        <v>0</v>
      </c>
      <c r="D50" s="208">
        <v>2</v>
      </c>
      <c r="E50" s="208">
        <v>4</v>
      </c>
      <c r="F50" s="208">
        <v>3</v>
      </c>
      <c r="G50" s="208">
        <v>4</v>
      </c>
      <c r="H50" s="208">
        <v>3</v>
      </c>
      <c r="I50" s="244">
        <v>2</v>
      </c>
      <c r="J50" s="244">
        <v>0</v>
      </c>
      <c r="K50" s="244">
        <v>3</v>
      </c>
      <c r="L50" s="208">
        <v>2</v>
      </c>
      <c r="M50" s="208">
        <v>2</v>
      </c>
      <c r="N50" s="208">
        <v>2</v>
      </c>
      <c r="O50" s="111">
        <f t="shared" si="6"/>
        <v>27</v>
      </c>
      <c r="P50"/>
      <c r="Q50"/>
      <c r="R50"/>
      <c r="S50"/>
      <c r="T50"/>
      <c r="U50"/>
      <c r="V50"/>
    </row>
    <row r="51" spans="1:22" ht="20.25" customHeight="1" x14ac:dyDescent="0.25">
      <c r="A51" s="366" t="s">
        <v>18</v>
      </c>
      <c r="B51" s="109" t="s">
        <v>91</v>
      </c>
      <c r="C51" s="112">
        <v>3</v>
      </c>
      <c r="D51" s="209">
        <v>3</v>
      </c>
      <c r="E51" s="209">
        <v>11</v>
      </c>
      <c r="F51" s="209">
        <v>6</v>
      </c>
      <c r="G51" s="209">
        <v>6</v>
      </c>
      <c r="H51" s="209">
        <v>6</v>
      </c>
      <c r="I51" s="243">
        <v>12</v>
      </c>
      <c r="J51" s="243">
        <v>9</v>
      </c>
      <c r="K51" s="243">
        <v>17</v>
      </c>
      <c r="L51" s="209">
        <v>7</v>
      </c>
      <c r="M51" s="209">
        <v>4</v>
      </c>
      <c r="N51" s="209">
        <v>13</v>
      </c>
      <c r="O51" s="113">
        <f t="shared" si="6"/>
        <v>97</v>
      </c>
      <c r="P51"/>
      <c r="Q51"/>
      <c r="R51"/>
      <c r="S51"/>
      <c r="T51"/>
      <c r="U51"/>
      <c r="V51"/>
    </row>
    <row r="52" spans="1:22" ht="20.25" customHeight="1" x14ac:dyDescent="0.25">
      <c r="A52" s="366" t="s">
        <v>19</v>
      </c>
      <c r="B52" s="109" t="s">
        <v>92</v>
      </c>
      <c r="C52" s="110">
        <v>206</v>
      </c>
      <c r="D52" s="208">
        <v>156</v>
      </c>
      <c r="E52" s="208">
        <v>169</v>
      </c>
      <c r="F52" s="208">
        <v>165</v>
      </c>
      <c r="G52" s="208">
        <v>199</v>
      </c>
      <c r="H52" s="208">
        <v>199</v>
      </c>
      <c r="I52" s="244">
        <v>187</v>
      </c>
      <c r="J52" s="244">
        <v>222</v>
      </c>
      <c r="K52" s="244">
        <v>243</v>
      </c>
      <c r="L52" s="208">
        <v>267</v>
      </c>
      <c r="M52" s="208">
        <v>226</v>
      </c>
      <c r="N52" s="208">
        <v>201</v>
      </c>
      <c r="O52" s="111">
        <f t="shared" si="6"/>
        <v>2440</v>
      </c>
      <c r="P52"/>
      <c r="Q52"/>
      <c r="R52"/>
      <c r="S52"/>
      <c r="T52"/>
      <c r="U52"/>
      <c r="V52"/>
    </row>
    <row r="53" spans="1:22" ht="20.25" customHeight="1" x14ac:dyDescent="0.25">
      <c r="A53" s="366"/>
      <c r="B53" s="109" t="s">
        <v>93</v>
      </c>
      <c r="C53" s="112">
        <v>21</v>
      </c>
      <c r="D53" s="209">
        <v>16</v>
      </c>
      <c r="E53" s="209">
        <v>24</v>
      </c>
      <c r="F53" s="209">
        <v>13</v>
      </c>
      <c r="G53" s="209">
        <v>17</v>
      </c>
      <c r="H53" s="209">
        <v>26</v>
      </c>
      <c r="I53" s="243">
        <v>11</v>
      </c>
      <c r="J53" s="243">
        <v>26</v>
      </c>
      <c r="K53" s="243">
        <v>23</v>
      </c>
      <c r="L53" s="209">
        <v>20</v>
      </c>
      <c r="M53" s="209">
        <v>22</v>
      </c>
      <c r="N53" s="209">
        <v>21</v>
      </c>
      <c r="O53" s="113">
        <f t="shared" si="6"/>
        <v>240</v>
      </c>
    </row>
    <row r="54" spans="1:22" ht="20.25" customHeight="1" x14ac:dyDescent="0.25">
      <c r="A54" s="366"/>
      <c r="B54" s="109" t="s">
        <v>94</v>
      </c>
      <c r="C54" s="110">
        <v>0</v>
      </c>
      <c r="D54" s="208">
        <v>1</v>
      </c>
      <c r="E54" s="208">
        <v>0</v>
      </c>
      <c r="F54" s="208">
        <v>0</v>
      </c>
      <c r="G54" s="208">
        <v>0</v>
      </c>
      <c r="H54" s="208">
        <v>0</v>
      </c>
      <c r="I54" s="208">
        <v>0</v>
      </c>
      <c r="J54" s="208">
        <v>0</v>
      </c>
      <c r="K54" s="208">
        <v>0</v>
      </c>
      <c r="L54" s="208">
        <v>1</v>
      </c>
      <c r="M54" s="208">
        <v>0</v>
      </c>
      <c r="N54" s="208">
        <v>2</v>
      </c>
      <c r="O54" s="111">
        <f t="shared" si="6"/>
        <v>4</v>
      </c>
    </row>
    <row r="55" spans="1:22" ht="20.25" customHeight="1" x14ac:dyDescent="0.25">
      <c r="A55" s="366"/>
      <c r="B55" s="109" t="s">
        <v>20</v>
      </c>
      <c r="C55" s="112">
        <v>0</v>
      </c>
      <c r="D55" s="209">
        <v>1</v>
      </c>
      <c r="E55" s="209">
        <v>0</v>
      </c>
      <c r="F55" s="209">
        <v>0</v>
      </c>
      <c r="G55" s="209">
        <v>0</v>
      </c>
      <c r="H55" s="209">
        <v>0</v>
      </c>
      <c r="I55" s="209">
        <v>0</v>
      </c>
      <c r="J55" s="209">
        <v>0</v>
      </c>
      <c r="K55" s="209">
        <v>0</v>
      </c>
      <c r="L55" s="209">
        <v>0</v>
      </c>
      <c r="M55" s="209">
        <v>0</v>
      </c>
      <c r="N55" s="209">
        <v>0</v>
      </c>
      <c r="O55" s="113">
        <f t="shared" si="6"/>
        <v>1</v>
      </c>
    </row>
    <row r="56" spans="1:22" ht="20.25" customHeight="1" x14ac:dyDescent="0.25">
      <c r="A56" s="366"/>
      <c r="B56" s="109" t="s">
        <v>244</v>
      </c>
      <c r="C56" s="112">
        <v>1</v>
      </c>
      <c r="D56" s="243">
        <v>0</v>
      </c>
      <c r="E56" s="243">
        <v>0</v>
      </c>
      <c r="F56" s="243">
        <v>0</v>
      </c>
      <c r="G56" s="243">
        <v>0</v>
      </c>
      <c r="H56" s="243">
        <v>3</v>
      </c>
      <c r="I56" s="243">
        <v>0</v>
      </c>
      <c r="J56" s="243">
        <v>5</v>
      </c>
      <c r="K56" s="243">
        <v>0</v>
      </c>
      <c r="L56" s="243">
        <v>1</v>
      </c>
      <c r="M56" s="243">
        <v>1</v>
      </c>
      <c r="N56" s="243">
        <v>0</v>
      </c>
      <c r="O56" s="113">
        <f t="shared" si="6"/>
        <v>11</v>
      </c>
    </row>
    <row r="57" spans="1:22" ht="20.25" customHeight="1" x14ac:dyDescent="0.25">
      <c r="A57" s="366"/>
      <c r="B57" s="109" t="s">
        <v>243</v>
      </c>
      <c r="C57" s="112">
        <v>1</v>
      </c>
      <c r="D57" s="243">
        <v>0</v>
      </c>
      <c r="E57" s="243">
        <v>0</v>
      </c>
      <c r="F57" s="243">
        <v>1</v>
      </c>
      <c r="G57" s="243">
        <v>0</v>
      </c>
      <c r="H57" s="243">
        <v>0</v>
      </c>
      <c r="I57" s="243">
        <v>0</v>
      </c>
      <c r="J57" s="243">
        <v>0</v>
      </c>
      <c r="K57" s="243">
        <v>1</v>
      </c>
      <c r="L57" s="243">
        <v>0</v>
      </c>
      <c r="M57" s="243">
        <v>0</v>
      </c>
      <c r="N57" s="243">
        <v>0</v>
      </c>
      <c r="O57" s="113">
        <f t="shared" si="6"/>
        <v>3</v>
      </c>
    </row>
    <row r="58" spans="1:22" ht="20.25" customHeight="1" x14ac:dyDescent="0.25">
      <c r="A58" s="366"/>
      <c r="B58" s="109" t="s">
        <v>246</v>
      </c>
      <c r="C58" s="112">
        <v>0</v>
      </c>
      <c r="D58" s="243">
        <v>0</v>
      </c>
      <c r="E58" s="243">
        <v>0</v>
      </c>
      <c r="F58" s="243">
        <v>0</v>
      </c>
      <c r="G58" s="243">
        <v>0</v>
      </c>
      <c r="H58" s="243">
        <v>0</v>
      </c>
      <c r="I58" s="243">
        <v>0</v>
      </c>
      <c r="J58" s="243">
        <v>1</v>
      </c>
      <c r="K58" s="243">
        <v>1</v>
      </c>
      <c r="L58" s="243">
        <v>0</v>
      </c>
      <c r="M58" s="243">
        <v>0</v>
      </c>
      <c r="N58" s="243">
        <v>0</v>
      </c>
      <c r="O58" s="113">
        <f t="shared" si="6"/>
        <v>2</v>
      </c>
    </row>
    <row r="59" spans="1:22" ht="20.25" customHeight="1" x14ac:dyDescent="0.25">
      <c r="A59" s="366"/>
      <c r="B59" s="109" t="s">
        <v>247</v>
      </c>
      <c r="C59" s="112">
        <v>0</v>
      </c>
      <c r="D59" s="243">
        <v>0</v>
      </c>
      <c r="E59" s="243">
        <v>0</v>
      </c>
      <c r="F59" s="243">
        <v>0</v>
      </c>
      <c r="G59" s="243">
        <v>0</v>
      </c>
      <c r="H59" s="243">
        <v>0</v>
      </c>
      <c r="I59" s="243">
        <v>0</v>
      </c>
      <c r="J59" s="243">
        <v>1</v>
      </c>
      <c r="K59" s="243">
        <v>0</v>
      </c>
      <c r="L59" s="243">
        <v>0</v>
      </c>
      <c r="M59" s="243">
        <v>0</v>
      </c>
      <c r="N59" s="243">
        <v>0</v>
      </c>
      <c r="O59" s="113">
        <f t="shared" si="6"/>
        <v>1</v>
      </c>
    </row>
    <row r="60" spans="1:22" ht="20.25" customHeight="1" x14ac:dyDescent="0.25">
      <c r="A60" s="366"/>
      <c r="B60" s="109" t="s">
        <v>229</v>
      </c>
      <c r="C60" s="112">
        <v>0</v>
      </c>
      <c r="D60" s="243">
        <v>0</v>
      </c>
      <c r="E60" s="243">
        <v>0</v>
      </c>
      <c r="F60" s="243">
        <v>0</v>
      </c>
      <c r="G60" s="243">
        <v>0</v>
      </c>
      <c r="H60" s="243">
        <v>0</v>
      </c>
      <c r="I60" s="243">
        <v>0</v>
      </c>
      <c r="J60" s="243">
        <v>0</v>
      </c>
      <c r="K60" s="243">
        <v>0</v>
      </c>
      <c r="L60" s="243">
        <v>0</v>
      </c>
      <c r="M60" s="243">
        <v>0</v>
      </c>
      <c r="N60" s="243">
        <v>1</v>
      </c>
      <c r="O60" s="113">
        <f t="shared" si="6"/>
        <v>1</v>
      </c>
    </row>
    <row r="61" spans="1:22" ht="20.25" customHeight="1" x14ac:dyDescent="0.25">
      <c r="A61" s="366"/>
      <c r="B61" s="109" t="s">
        <v>99</v>
      </c>
      <c r="C61" s="110">
        <v>1</v>
      </c>
      <c r="D61" s="208">
        <v>0</v>
      </c>
      <c r="E61" s="208">
        <v>0</v>
      </c>
      <c r="F61" s="208">
        <v>0</v>
      </c>
      <c r="G61" s="208">
        <v>0</v>
      </c>
      <c r="H61" s="208">
        <v>0</v>
      </c>
      <c r="I61" s="208">
        <v>0</v>
      </c>
      <c r="J61" s="208">
        <v>0</v>
      </c>
      <c r="K61" s="208">
        <v>0</v>
      </c>
      <c r="L61" s="208">
        <v>0</v>
      </c>
      <c r="M61" s="208">
        <v>0</v>
      </c>
      <c r="N61" s="208">
        <v>0</v>
      </c>
      <c r="O61" s="111">
        <f t="shared" si="6"/>
        <v>1</v>
      </c>
    </row>
    <row r="62" spans="1:22" ht="20.25" customHeight="1" x14ac:dyDescent="0.25">
      <c r="A62" s="366"/>
      <c r="B62" s="109" t="s">
        <v>245</v>
      </c>
      <c r="C62" s="362">
        <v>0</v>
      </c>
      <c r="D62" s="309">
        <v>0</v>
      </c>
      <c r="E62" s="309">
        <v>0</v>
      </c>
      <c r="F62" s="309">
        <v>0</v>
      </c>
      <c r="G62" s="309">
        <v>2</v>
      </c>
      <c r="H62" s="309">
        <v>0</v>
      </c>
      <c r="I62" s="309">
        <v>1</v>
      </c>
      <c r="J62" s="309">
        <v>0</v>
      </c>
      <c r="K62" s="309">
        <v>0</v>
      </c>
      <c r="L62" s="309">
        <v>0</v>
      </c>
      <c r="M62" s="309">
        <v>0</v>
      </c>
      <c r="N62" s="309">
        <v>0</v>
      </c>
      <c r="O62" s="363">
        <f t="shared" si="6"/>
        <v>3</v>
      </c>
    </row>
    <row r="63" spans="1:22" ht="20.25" customHeight="1" thickBot="1" x14ac:dyDescent="0.3">
      <c r="A63" s="366"/>
      <c r="B63" s="109" t="s">
        <v>95</v>
      </c>
      <c r="C63" s="114">
        <v>0</v>
      </c>
      <c r="D63" s="210">
        <v>2</v>
      </c>
      <c r="E63" s="210">
        <v>0</v>
      </c>
      <c r="F63" s="218"/>
      <c r="G63" s="218"/>
      <c r="H63" s="218">
        <v>1</v>
      </c>
      <c r="I63" s="245">
        <v>0</v>
      </c>
      <c r="J63" s="245">
        <v>0</v>
      </c>
      <c r="K63" s="245">
        <v>2</v>
      </c>
      <c r="L63" s="218">
        <v>0</v>
      </c>
      <c r="M63" s="218">
        <v>0</v>
      </c>
      <c r="N63" s="218">
        <v>0</v>
      </c>
      <c r="O63" s="115">
        <f t="shared" si="6"/>
        <v>5</v>
      </c>
    </row>
    <row r="64" spans="1:22" ht="20.25" customHeight="1" thickBot="1" x14ac:dyDescent="0.3">
      <c r="A64" s="100"/>
      <c r="B64" s="102" t="s">
        <v>17</v>
      </c>
      <c r="C64" s="215">
        <f t="shared" ref="C64:O64" si="7">SUM(C46:C63)</f>
        <v>238</v>
      </c>
      <c r="D64" s="214">
        <f t="shared" si="7"/>
        <v>201</v>
      </c>
      <c r="E64" s="214">
        <f t="shared" si="7"/>
        <v>226</v>
      </c>
      <c r="F64" s="219">
        <f t="shared" si="7"/>
        <v>209</v>
      </c>
      <c r="G64" s="219">
        <f t="shared" si="7"/>
        <v>241</v>
      </c>
      <c r="H64" s="219">
        <f t="shared" si="7"/>
        <v>251</v>
      </c>
      <c r="I64" s="219">
        <f t="shared" si="7"/>
        <v>242</v>
      </c>
      <c r="J64" s="219">
        <f t="shared" si="7"/>
        <v>285</v>
      </c>
      <c r="K64" s="219">
        <f t="shared" si="7"/>
        <v>312</v>
      </c>
      <c r="L64" s="219">
        <f t="shared" si="7"/>
        <v>308</v>
      </c>
      <c r="M64" s="219">
        <f t="shared" si="7"/>
        <v>264</v>
      </c>
      <c r="N64" s="219">
        <f t="shared" si="7"/>
        <v>250</v>
      </c>
      <c r="O64" s="164">
        <f t="shared" si="7"/>
        <v>3027</v>
      </c>
    </row>
    <row r="65" spans="1:22" ht="12.75" customHeight="1" thickBot="1" x14ac:dyDescent="0.3">
      <c r="A65" s="87"/>
      <c r="B65" s="20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5"/>
    </row>
    <row r="66" spans="1:22" ht="39.75" customHeight="1" thickBot="1" x14ac:dyDescent="0.35">
      <c r="A66" s="119"/>
      <c r="B66" s="92" t="s">
        <v>22</v>
      </c>
      <c r="C66" s="38">
        <v>16</v>
      </c>
      <c r="D66" s="199">
        <v>30</v>
      </c>
      <c r="E66" s="199">
        <v>33</v>
      </c>
      <c r="F66" s="220">
        <v>20</v>
      </c>
      <c r="G66" s="220">
        <v>25</v>
      </c>
      <c r="H66" s="220">
        <v>30</v>
      </c>
      <c r="I66" s="199">
        <v>29</v>
      </c>
      <c r="J66" s="199">
        <v>35</v>
      </c>
      <c r="K66" s="199">
        <v>61</v>
      </c>
      <c r="L66" s="199">
        <v>26</v>
      </c>
      <c r="M66" s="199">
        <v>23</v>
      </c>
      <c r="N66" s="199">
        <v>20</v>
      </c>
      <c r="O66" s="23">
        <f>SUM(C66:N66)</f>
        <v>348</v>
      </c>
    </row>
    <row r="67" spans="1:22" x14ac:dyDescent="0.25">
      <c r="A67" s="17" t="s">
        <v>27</v>
      </c>
    </row>
    <row r="68" spans="1:22" x14ac:dyDescent="0.25">
      <c r="A68" s="367" t="s">
        <v>101</v>
      </c>
      <c r="B68" s="368"/>
      <c r="C68" s="368"/>
      <c r="D68" s="184"/>
      <c r="E68" s="184"/>
      <c r="F68" s="184"/>
      <c r="G68" s="184"/>
      <c r="H68" s="184"/>
      <c r="I68" s="184"/>
      <c r="J68" s="184"/>
      <c r="K68" s="184"/>
      <c r="L68" s="184"/>
      <c r="M68" s="184"/>
      <c r="N68" s="184"/>
      <c r="O68"/>
      <c r="P68"/>
      <c r="Q68" s="15"/>
      <c r="R68"/>
      <c r="S68"/>
      <c r="T68"/>
    </row>
    <row r="69" spans="1:22" x14ac:dyDescent="0.25">
      <c r="C69"/>
      <c r="D69" s="183"/>
      <c r="E69" s="201"/>
      <c r="F69" s="203"/>
      <c r="G69" s="203"/>
      <c r="H69" s="203"/>
      <c r="I69" s="203"/>
      <c r="J69" s="203"/>
      <c r="K69" s="203"/>
      <c r="L69" s="203"/>
      <c r="M69" s="203"/>
      <c r="N69" s="203"/>
      <c r="O69" s="365"/>
      <c r="P69" s="365"/>
      <c r="Q69" s="365"/>
      <c r="R69" s="365"/>
      <c r="S69"/>
      <c r="T69"/>
    </row>
    <row r="70" spans="1:22" x14ac:dyDescent="0.25">
      <c r="C70"/>
      <c r="D70" s="183"/>
      <c r="E70" s="201"/>
      <c r="F70" s="203"/>
      <c r="G70" s="203"/>
      <c r="H70" s="203"/>
      <c r="I70" s="203"/>
      <c r="J70" s="203"/>
      <c r="K70" s="203"/>
      <c r="L70" s="203"/>
      <c r="M70" s="203"/>
      <c r="N70" s="203"/>
      <c r="O70" s="365"/>
      <c r="P70" s="365"/>
      <c r="Q70" s="365"/>
      <c r="R70" s="365"/>
      <c r="S70"/>
      <c r="T70"/>
    </row>
    <row r="71" spans="1:22" x14ac:dyDescent="0.25">
      <c r="C71"/>
      <c r="D71" s="183"/>
      <c r="E71" s="201"/>
      <c r="F71" s="203"/>
      <c r="G71" s="203"/>
      <c r="H71" s="203"/>
      <c r="I71" s="203"/>
      <c r="J71" s="203"/>
      <c r="K71" s="203"/>
      <c r="L71" s="203"/>
      <c r="M71" s="203"/>
      <c r="N71" s="203"/>
      <c r="O71"/>
      <c r="P71"/>
      <c r="Q71" s="15"/>
      <c r="R71"/>
      <c r="S71"/>
      <c r="T71"/>
    </row>
    <row r="72" spans="1:22" x14ac:dyDescent="0.25">
      <c r="O72"/>
      <c r="P72"/>
      <c r="Q72" s="15"/>
      <c r="R72"/>
      <c r="S72"/>
      <c r="T72"/>
    </row>
    <row r="73" spans="1:22" x14ac:dyDescent="0.25">
      <c r="O73"/>
      <c r="P73"/>
      <c r="Q73" s="15"/>
      <c r="R73"/>
      <c r="S73"/>
      <c r="T73"/>
    </row>
    <row r="74" spans="1:22" x14ac:dyDescent="0.25">
      <c r="O74" s="365"/>
      <c r="P74" s="365"/>
      <c r="Q74" s="365"/>
      <c r="R74" s="365"/>
      <c r="S74" s="365"/>
      <c r="T74" s="365"/>
      <c r="U74" s="365"/>
      <c r="V74" s="365"/>
    </row>
    <row r="75" spans="1:22" x14ac:dyDescent="0.25">
      <c r="O75" s="365"/>
      <c r="P75" s="365"/>
      <c r="Q75" s="365"/>
      <c r="R75" s="365"/>
      <c r="S75" s="365"/>
      <c r="T75" s="365"/>
      <c r="U75" s="365"/>
      <c r="V75" s="365"/>
    </row>
    <row r="76" spans="1:22" x14ac:dyDescent="0.25">
      <c r="O76"/>
      <c r="P76"/>
      <c r="Q76" s="15"/>
      <c r="R76"/>
      <c r="S76"/>
      <c r="T76"/>
      <c r="U76"/>
      <c r="V76"/>
    </row>
    <row r="77" spans="1:22" x14ac:dyDescent="0.25">
      <c r="O77"/>
      <c r="P77"/>
      <c r="Q77" s="15"/>
      <c r="R77"/>
      <c r="S77"/>
      <c r="T77"/>
      <c r="U77"/>
      <c r="V77"/>
    </row>
  </sheetData>
  <mergeCells count="14">
    <mergeCell ref="O69:R70"/>
    <mergeCell ref="O74:V75"/>
    <mergeCell ref="A7:B10"/>
    <mergeCell ref="A20:A23"/>
    <mergeCell ref="A29:A32"/>
    <mergeCell ref="A33:A37"/>
    <mergeCell ref="A68:C68"/>
    <mergeCell ref="A53:A63"/>
    <mergeCell ref="C9:O9"/>
    <mergeCell ref="A38:A42"/>
    <mergeCell ref="A43:A44"/>
    <mergeCell ref="A46:A50"/>
    <mergeCell ref="A51:A52"/>
    <mergeCell ref="C7:O8"/>
  </mergeCells>
  <hyperlinks>
    <hyperlink ref="B12" location="Cocaina!A1" display="Cocaina (GR)"/>
    <hyperlink ref="B16" location="Crack!A1" display="Crack (GR)"/>
  </hyperlinks>
  <pageMargins left="0.23622047244094491" right="0.23622047244094491" top="0" bottom="0.74803149606299213" header="0.31496062992125984" footer="0.31496062992125984"/>
  <pageSetup scale="48" fitToHeight="0" orientation="landscape" horizontalDpi="4294967295" verticalDpi="4294967295" r:id="rId1"/>
  <ignoredErrors>
    <ignoredError sqref="I18:K18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AI534"/>
  <sheetViews>
    <sheetView topLeftCell="O1" zoomScale="70" zoomScaleNormal="70" workbookViewId="0">
      <selection activeCell="AH46" sqref="AH46"/>
    </sheetView>
  </sheetViews>
  <sheetFormatPr baseColWidth="10" defaultRowHeight="15" x14ac:dyDescent="0.25"/>
  <cols>
    <col min="1" max="1" width="22.42578125" style="25" customWidth="1"/>
    <col min="2" max="2" width="18" style="25" customWidth="1"/>
    <col min="3" max="3" width="3.7109375" style="25" customWidth="1"/>
    <col min="4" max="4" width="24" style="25" customWidth="1"/>
    <col min="5" max="5" width="19" style="25" customWidth="1"/>
    <col min="6" max="6" width="11.42578125" style="25"/>
    <col min="7" max="7" width="27.42578125" style="25" bestFit="1" customWidth="1"/>
    <col min="8" max="8" width="17.7109375" style="25" bestFit="1" customWidth="1"/>
    <col min="9" max="9" width="11.42578125" style="25"/>
    <col min="10" max="10" width="27.42578125" style="25" bestFit="1" customWidth="1"/>
    <col min="11" max="11" width="17.7109375" style="25" bestFit="1" customWidth="1"/>
    <col min="12" max="12" width="11.42578125" style="25"/>
    <col min="13" max="13" width="27.42578125" style="25" bestFit="1" customWidth="1"/>
    <col min="14" max="14" width="17.7109375" style="25" bestFit="1" customWidth="1"/>
    <col min="15" max="15" width="11.42578125" style="25"/>
    <col min="16" max="16" width="27.42578125" style="25" bestFit="1" customWidth="1"/>
    <col min="17" max="17" width="17.7109375" style="25" bestFit="1" customWidth="1"/>
    <col min="18" max="18" width="11.42578125" style="25"/>
    <col min="19" max="19" width="27.42578125" style="25" bestFit="1" customWidth="1"/>
    <col min="20" max="20" width="17.7109375" style="25" bestFit="1" customWidth="1"/>
    <col min="21" max="21" width="11.42578125" style="25"/>
    <col min="22" max="22" width="27.42578125" style="25" bestFit="1" customWidth="1"/>
    <col min="23" max="23" width="17.7109375" style="25" bestFit="1" customWidth="1"/>
    <col min="24" max="24" width="11.42578125" style="25"/>
    <col min="25" max="25" width="27.42578125" style="25" bestFit="1" customWidth="1"/>
    <col min="26" max="26" width="17.7109375" style="25" bestFit="1" customWidth="1"/>
    <col min="27" max="27" width="11.42578125" style="25"/>
    <col min="28" max="28" width="27.42578125" style="25" bestFit="1" customWidth="1"/>
    <col min="29" max="29" width="17.7109375" style="25" bestFit="1" customWidth="1"/>
    <col min="30" max="30" width="11.42578125" style="25"/>
    <col min="31" max="31" width="27.42578125" style="25" bestFit="1" customWidth="1"/>
    <col min="32" max="32" width="17.7109375" style="25" bestFit="1" customWidth="1"/>
    <col min="33" max="16384" width="11.42578125" style="25"/>
  </cols>
  <sheetData>
    <row r="1" spans="1:35" ht="18.75" x14ac:dyDescent="0.3">
      <c r="A1" s="138" t="s">
        <v>29</v>
      </c>
      <c r="B1" s="138"/>
      <c r="C1" s="137"/>
    </row>
    <row r="2" spans="1:35" ht="15.75" thickBot="1" x14ac:dyDescent="0.3">
      <c r="D2" s="247"/>
      <c r="E2" s="247"/>
    </row>
    <row r="3" spans="1:35" ht="15.75" thickBot="1" x14ac:dyDescent="0.3">
      <c r="A3" s="26" t="s">
        <v>30</v>
      </c>
      <c r="D3" s="248" t="s">
        <v>108</v>
      </c>
      <c r="E3" s="283"/>
      <c r="G3" s="283"/>
      <c r="H3" s="283"/>
      <c r="I3" s="283"/>
      <c r="J3" s="283"/>
      <c r="K3" s="283"/>
      <c r="L3" s="283"/>
      <c r="M3" s="283"/>
      <c r="N3" s="283"/>
      <c r="O3" s="283"/>
      <c r="P3" s="283"/>
      <c r="Q3" s="283"/>
      <c r="S3" s="283"/>
      <c r="T3" s="283"/>
    </row>
    <row r="4" spans="1:35" ht="15.75" thickBot="1" x14ac:dyDescent="0.3">
      <c r="A4" s="34" t="s">
        <v>31</v>
      </c>
      <c r="B4" s="35" t="s">
        <v>33</v>
      </c>
      <c r="D4" s="30" t="s">
        <v>31</v>
      </c>
      <c r="E4" s="30" t="s">
        <v>33</v>
      </c>
      <c r="G4" s="248" t="s">
        <v>116</v>
      </c>
      <c r="H4" s="283"/>
      <c r="I4" s="283"/>
      <c r="J4" s="248" t="s">
        <v>123</v>
      </c>
      <c r="K4" s="283"/>
      <c r="L4" s="283"/>
      <c r="M4" s="248" t="s">
        <v>124</v>
      </c>
      <c r="N4" s="283"/>
      <c r="O4" s="283"/>
      <c r="P4" s="248" t="s">
        <v>125</v>
      </c>
      <c r="Q4" s="283"/>
      <c r="S4" s="248" t="s">
        <v>137</v>
      </c>
      <c r="T4" s="283"/>
      <c r="V4" s="248" t="s">
        <v>138</v>
      </c>
      <c r="W4" s="283"/>
      <c r="Y4" s="248" t="s">
        <v>139</v>
      </c>
      <c r="Z4" s="289"/>
      <c r="AB4" s="248" t="s">
        <v>146</v>
      </c>
      <c r="AC4" s="323"/>
      <c r="AE4" s="248" t="s">
        <v>147</v>
      </c>
      <c r="AF4" s="323"/>
      <c r="AH4" s="248" t="s">
        <v>148</v>
      </c>
      <c r="AI4" s="289"/>
    </row>
    <row r="5" spans="1:35" x14ac:dyDescent="0.25">
      <c r="A5" s="69" t="s">
        <v>47</v>
      </c>
      <c r="B5" s="283">
        <v>182.58500000000001</v>
      </c>
      <c r="C5" s="24"/>
      <c r="D5" s="293" t="s">
        <v>164</v>
      </c>
      <c r="E5" s="180">
        <v>293.16800000000001</v>
      </c>
      <c r="G5" s="30" t="s">
        <v>31</v>
      </c>
      <c r="H5" s="30" t="s">
        <v>33</v>
      </c>
      <c r="I5" s="283"/>
      <c r="J5" s="30" t="s">
        <v>31</v>
      </c>
      <c r="K5" s="30" t="s">
        <v>33</v>
      </c>
      <c r="L5" s="283"/>
      <c r="M5" s="264" t="s">
        <v>31</v>
      </c>
      <c r="N5" s="264" t="s">
        <v>33</v>
      </c>
      <c r="O5" s="283"/>
      <c r="P5" s="264" t="s">
        <v>31</v>
      </c>
      <c r="Q5" s="264" t="s">
        <v>33</v>
      </c>
      <c r="S5" s="264" t="s">
        <v>31</v>
      </c>
      <c r="T5" s="264" t="s">
        <v>33</v>
      </c>
      <c r="V5" s="264" t="s">
        <v>31</v>
      </c>
      <c r="W5" s="264" t="s">
        <v>33</v>
      </c>
      <c r="Y5" s="264" t="s">
        <v>31</v>
      </c>
      <c r="Z5" s="264" t="s">
        <v>33</v>
      </c>
      <c r="AB5" s="264" t="s">
        <v>31</v>
      </c>
      <c r="AC5" s="264" t="s">
        <v>33</v>
      </c>
      <c r="AE5" s="264" t="s">
        <v>31</v>
      </c>
      <c r="AF5" s="264" t="s">
        <v>33</v>
      </c>
      <c r="AH5" s="327" t="s">
        <v>31</v>
      </c>
      <c r="AI5" s="257" t="s">
        <v>33</v>
      </c>
    </row>
    <row r="6" spans="1:35" x14ac:dyDescent="0.25">
      <c r="A6" s="69" t="s">
        <v>48</v>
      </c>
      <c r="B6" s="283">
        <v>21.300999999999998</v>
      </c>
      <c r="C6" s="24"/>
      <c r="D6" s="293" t="s">
        <v>165</v>
      </c>
      <c r="E6" s="180">
        <v>75.793000000000006</v>
      </c>
      <c r="G6" s="293" t="s">
        <v>164</v>
      </c>
      <c r="H6" s="180">
        <v>365.27600000000001</v>
      </c>
      <c r="I6" s="283"/>
      <c r="J6" s="293" t="s">
        <v>164</v>
      </c>
      <c r="K6" s="180">
        <v>380.02699999999999</v>
      </c>
      <c r="L6" s="283"/>
      <c r="M6" s="293" t="s">
        <v>164</v>
      </c>
      <c r="N6" s="180">
        <v>255.22499999999999</v>
      </c>
      <c r="O6" s="283"/>
      <c r="P6" s="293" t="s">
        <v>164</v>
      </c>
      <c r="Q6" s="180">
        <v>353.59300000000002</v>
      </c>
      <c r="S6" s="293" t="s">
        <v>164</v>
      </c>
      <c r="T6" s="180">
        <v>310.47500000000002</v>
      </c>
      <c r="V6" s="293" t="s">
        <v>164</v>
      </c>
      <c r="W6" s="180">
        <v>754.74199999999996</v>
      </c>
      <c r="Y6" s="293" t="s">
        <v>164</v>
      </c>
      <c r="Z6" s="180">
        <v>831.72500000000002</v>
      </c>
      <c r="AB6" s="293" t="s">
        <v>164</v>
      </c>
      <c r="AC6" s="180">
        <v>1069.127</v>
      </c>
      <c r="AE6" s="293" t="s">
        <v>164</v>
      </c>
      <c r="AF6" s="180">
        <v>2337.027</v>
      </c>
      <c r="AH6" s="262" t="s">
        <v>47</v>
      </c>
      <c r="AI6" s="180">
        <v>1301.3789999999999</v>
      </c>
    </row>
    <row r="7" spans="1:35" x14ac:dyDescent="0.25">
      <c r="A7" s="69" t="s">
        <v>49</v>
      </c>
      <c r="B7" s="283">
        <v>1368.652</v>
      </c>
      <c r="C7" s="24"/>
      <c r="D7" s="293" t="s">
        <v>166</v>
      </c>
      <c r="E7" s="180">
        <v>71.320999999999998</v>
      </c>
      <c r="G7" s="293" t="s">
        <v>199</v>
      </c>
      <c r="H7" s="180">
        <v>56.82</v>
      </c>
      <c r="I7" s="283"/>
      <c r="J7" s="293" t="s">
        <v>165</v>
      </c>
      <c r="K7" s="180">
        <v>223.96799999999999</v>
      </c>
      <c r="L7" s="283"/>
      <c r="M7" s="293" t="s">
        <v>165</v>
      </c>
      <c r="N7" s="180">
        <v>85.471999999999994</v>
      </c>
      <c r="O7" s="283"/>
      <c r="P7" s="293" t="s">
        <v>165</v>
      </c>
      <c r="Q7" s="180">
        <v>189.90899999999999</v>
      </c>
      <c r="S7" s="293" t="s">
        <v>165</v>
      </c>
      <c r="T7" s="180">
        <v>263.02</v>
      </c>
      <c r="V7" s="293" t="s">
        <v>165</v>
      </c>
      <c r="W7" s="180">
        <v>97.97</v>
      </c>
      <c r="Y7" s="293" t="s">
        <v>165</v>
      </c>
      <c r="Z7" s="180">
        <v>18.059999999999999</v>
      </c>
      <c r="AB7" s="293" t="s">
        <v>165</v>
      </c>
      <c r="AC7" s="180">
        <v>51.86</v>
      </c>
      <c r="AE7" s="293" t="s">
        <v>165</v>
      </c>
      <c r="AF7" s="180">
        <v>89.77</v>
      </c>
      <c r="AH7" s="262" t="s">
        <v>48</v>
      </c>
      <c r="AI7" s="180">
        <v>42.95</v>
      </c>
    </row>
    <row r="8" spans="1:35" x14ac:dyDescent="0.25">
      <c r="A8" s="69" t="s">
        <v>50</v>
      </c>
      <c r="B8" s="283">
        <v>2.742</v>
      </c>
      <c r="C8"/>
      <c r="D8" s="293" t="s">
        <v>167</v>
      </c>
      <c r="E8" s="180">
        <v>37.511000000000003</v>
      </c>
      <c r="G8" s="293" t="s">
        <v>166</v>
      </c>
      <c r="H8" s="180">
        <v>1691.3330000000001</v>
      </c>
      <c r="I8" s="283"/>
      <c r="J8" s="293" t="s">
        <v>166</v>
      </c>
      <c r="K8" s="180">
        <v>7823.8639999999996</v>
      </c>
      <c r="L8" s="283"/>
      <c r="M8" s="293" t="s">
        <v>166</v>
      </c>
      <c r="N8" s="180">
        <v>565025.52899999998</v>
      </c>
      <c r="O8" s="283"/>
      <c r="P8" s="293" t="s">
        <v>166</v>
      </c>
      <c r="Q8" s="180">
        <v>347854.114</v>
      </c>
      <c r="S8" s="293" t="s">
        <v>166</v>
      </c>
      <c r="T8" s="180">
        <v>2824.116</v>
      </c>
      <c r="V8" s="293" t="s">
        <v>166</v>
      </c>
      <c r="W8" s="180">
        <v>326.27800000000002</v>
      </c>
      <c r="Y8" s="293" t="s">
        <v>166</v>
      </c>
      <c r="Z8" s="180">
        <v>129823.749</v>
      </c>
      <c r="AB8" s="293" t="s">
        <v>166</v>
      </c>
      <c r="AC8" s="180">
        <v>2639.6</v>
      </c>
      <c r="AE8" s="293" t="s">
        <v>166</v>
      </c>
      <c r="AF8" s="180">
        <v>512.95899999999995</v>
      </c>
      <c r="AH8" s="262" t="s">
        <v>49</v>
      </c>
      <c r="AI8" s="180">
        <v>956.14800000000002</v>
      </c>
    </row>
    <row r="9" spans="1:35" x14ac:dyDescent="0.25">
      <c r="A9" s="69" t="s">
        <v>51</v>
      </c>
      <c r="B9" s="283">
        <v>4336.17</v>
      </c>
      <c r="C9" s="24"/>
      <c r="D9" s="293" t="s">
        <v>98</v>
      </c>
      <c r="E9" s="180">
        <v>51473.339</v>
      </c>
      <c r="G9" s="293" t="s">
        <v>200</v>
      </c>
      <c r="H9" s="180">
        <v>10360</v>
      </c>
      <c r="I9" s="283"/>
      <c r="J9" s="293" t="s">
        <v>167</v>
      </c>
      <c r="K9" s="180">
        <v>16.393000000000001</v>
      </c>
      <c r="L9" s="283"/>
      <c r="M9" s="293" t="s">
        <v>167</v>
      </c>
      <c r="N9" s="180">
        <v>48.783999999999999</v>
      </c>
      <c r="O9" s="283"/>
      <c r="P9" s="293" t="s">
        <v>167</v>
      </c>
      <c r="Q9" s="180">
        <v>20.95</v>
      </c>
      <c r="S9" s="293" t="s">
        <v>167</v>
      </c>
      <c r="T9" s="180">
        <v>80.742999999999995</v>
      </c>
      <c r="V9" s="293" t="s">
        <v>167</v>
      </c>
      <c r="W9" s="180">
        <v>309.32499999999999</v>
      </c>
      <c r="Y9" s="293" t="s">
        <v>167</v>
      </c>
      <c r="Z9" s="180">
        <v>507.209</v>
      </c>
      <c r="AB9" s="293" t="s">
        <v>167</v>
      </c>
      <c r="AC9" s="180">
        <v>147.60400000000001</v>
      </c>
      <c r="AE9" s="293" t="s">
        <v>167</v>
      </c>
      <c r="AF9" s="180">
        <v>111.151</v>
      </c>
      <c r="AH9" s="262" t="s">
        <v>50</v>
      </c>
      <c r="AI9" s="180">
        <v>0</v>
      </c>
    </row>
    <row r="10" spans="1:35" x14ac:dyDescent="0.25">
      <c r="A10" s="69" t="s">
        <v>52</v>
      </c>
      <c r="B10" s="283">
        <v>1030.989</v>
      </c>
      <c r="C10" s="24"/>
      <c r="D10" s="293" t="s">
        <v>168</v>
      </c>
      <c r="E10" s="180">
        <v>792.7</v>
      </c>
      <c r="G10" s="293" t="s">
        <v>167</v>
      </c>
      <c r="H10" s="180">
        <v>35.752000000000002</v>
      </c>
      <c r="I10" s="283"/>
      <c r="J10" s="293" t="s">
        <v>98</v>
      </c>
      <c r="K10" s="180">
        <v>4525.5730000000003</v>
      </c>
      <c r="L10" s="283"/>
      <c r="M10" s="293" t="s">
        <v>98</v>
      </c>
      <c r="N10" s="180">
        <v>8536.5580000000009</v>
      </c>
      <c r="O10" s="283"/>
      <c r="P10" s="293" t="s">
        <v>98</v>
      </c>
      <c r="Q10" s="180">
        <v>42017.964999999997</v>
      </c>
      <c r="S10" s="293" t="s">
        <v>98</v>
      </c>
      <c r="T10" s="180">
        <v>11663.386</v>
      </c>
      <c r="V10" s="293" t="s">
        <v>98</v>
      </c>
      <c r="W10" s="180">
        <v>16606.716</v>
      </c>
      <c r="Y10" s="293" t="s">
        <v>98</v>
      </c>
      <c r="Z10" s="180">
        <v>9544.2080000000005</v>
      </c>
      <c r="AB10" s="293" t="s">
        <v>98</v>
      </c>
      <c r="AC10" s="180">
        <v>14082.142</v>
      </c>
      <c r="AE10" s="293" t="s">
        <v>98</v>
      </c>
      <c r="AF10" s="180">
        <v>71037.500270000004</v>
      </c>
      <c r="AH10" s="262" t="s">
        <v>51</v>
      </c>
      <c r="AI10" s="180">
        <v>47757.42</v>
      </c>
    </row>
    <row r="11" spans="1:35" x14ac:dyDescent="0.25">
      <c r="A11" s="69" t="s">
        <v>53</v>
      </c>
      <c r="B11" s="283">
        <v>60.177999999999997</v>
      </c>
      <c r="C11" s="24"/>
      <c r="D11" s="293" t="s">
        <v>169</v>
      </c>
      <c r="E11" s="180">
        <v>642.39599999999996</v>
      </c>
      <c r="G11" s="293" t="s">
        <v>98</v>
      </c>
      <c r="H11" s="180">
        <v>7156.29</v>
      </c>
      <c r="I11" s="283"/>
      <c r="J11" s="293" t="s">
        <v>168</v>
      </c>
      <c r="K11" s="180">
        <v>891.05700000000002</v>
      </c>
      <c r="L11" s="283"/>
      <c r="M11" s="293" t="s">
        <v>168</v>
      </c>
      <c r="N11" s="180">
        <v>1529.731</v>
      </c>
      <c r="O11" s="283"/>
      <c r="P11" s="293" t="s">
        <v>168</v>
      </c>
      <c r="Q11" s="180">
        <v>16906.86</v>
      </c>
      <c r="S11" s="293" t="s">
        <v>168</v>
      </c>
      <c r="T11" s="180">
        <v>2032.2429999999999</v>
      </c>
      <c r="V11" s="293" t="s">
        <v>168</v>
      </c>
      <c r="W11" s="180">
        <v>3681.73</v>
      </c>
      <c r="Y11" s="293" t="s">
        <v>168</v>
      </c>
      <c r="Z11" s="180">
        <v>2942.5929999999998</v>
      </c>
      <c r="AB11" s="293" t="s">
        <v>168</v>
      </c>
      <c r="AC11" s="180">
        <v>2473.5</v>
      </c>
      <c r="AE11" s="293" t="s">
        <v>168</v>
      </c>
      <c r="AF11" s="180">
        <v>4037.9659999999999</v>
      </c>
      <c r="AH11" s="262" t="s">
        <v>52</v>
      </c>
      <c r="AI11" s="180">
        <v>345.56599999999997</v>
      </c>
    </row>
    <row r="12" spans="1:35" x14ac:dyDescent="0.25">
      <c r="A12" s="69" t="s">
        <v>54</v>
      </c>
      <c r="B12" s="283">
        <v>8.8960000000000008</v>
      </c>
      <c r="C12" s="24"/>
      <c r="D12" s="293" t="s">
        <v>170</v>
      </c>
      <c r="E12" s="180">
        <v>19.3</v>
      </c>
      <c r="G12" s="293" t="s">
        <v>201</v>
      </c>
      <c r="H12" s="180">
        <v>1429.431</v>
      </c>
      <c r="I12" s="283"/>
      <c r="J12" s="293" t="s">
        <v>169</v>
      </c>
      <c r="K12" s="180">
        <v>24.032</v>
      </c>
      <c r="L12" s="283"/>
      <c r="M12" s="293" t="s">
        <v>169</v>
      </c>
      <c r="N12" s="180">
        <v>80.025999999999996</v>
      </c>
      <c r="O12" s="283"/>
      <c r="P12" s="293" t="s">
        <v>169</v>
      </c>
      <c r="Q12" s="180">
        <v>28.783000000000001</v>
      </c>
      <c r="S12" s="293" t="s">
        <v>169</v>
      </c>
      <c r="T12" s="180">
        <v>96.695999999999998</v>
      </c>
      <c r="V12" s="293" t="s">
        <v>169</v>
      </c>
      <c r="W12" s="180">
        <v>88.072000000000003</v>
      </c>
      <c r="Y12" s="293" t="s">
        <v>169</v>
      </c>
      <c r="Z12" s="180">
        <v>194.941</v>
      </c>
      <c r="AB12" s="293" t="s">
        <v>169</v>
      </c>
      <c r="AC12" s="180">
        <v>35.811</v>
      </c>
      <c r="AE12" s="293" t="s">
        <v>169</v>
      </c>
      <c r="AF12" s="180">
        <v>175.029</v>
      </c>
      <c r="AH12" s="262" t="s">
        <v>53</v>
      </c>
      <c r="AI12" s="180">
        <v>25.806000000000001</v>
      </c>
    </row>
    <row r="13" spans="1:35" x14ac:dyDescent="0.25">
      <c r="A13" s="69" t="s">
        <v>55</v>
      </c>
      <c r="B13" s="283">
        <v>333.70600000000002</v>
      </c>
      <c r="C13" s="50"/>
      <c r="D13" s="293" t="s">
        <v>171</v>
      </c>
      <c r="E13" s="180">
        <v>1722.316</v>
      </c>
      <c r="G13" s="293" t="s">
        <v>169</v>
      </c>
      <c r="H13" s="180">
        <v>83.287000000000006</v>
      </c>
      <c r="I13" s="283"/>
      <c r="J13" s="293" t="s">
        <v>170</v>
      </c>
      <c r="K13" s="180">
        <v>20.497</v>
      </c>
      <c r="L13" s="283"/>
      <c r="M13" s="293" t="s">
        <v>171</v>
      </c>
      <c r="N13" s="180">
        <v>1409.9280000000001</v>
      </c>
      <c r="O13" s="283"/>
      <c r="P13" s="293" t="s">
        <v>170</v>
      </c>
      <c r="Q13" s="180">
        <v>18.18</v>
      </c>
      <c r="S13" s="293" t="s">
        <v>170</v>
      </c>
      <c r="T13" s="180">
        <v>16.850000000000001</v>
      </c>
      <c r="V13" s="293" t="s">
        <v>170</v>
      </c>
      <c r="W13" s="180">
        <v>0.85699999999999998</v>
      </c>
      <c r="Y13" s="293" t="s">
        <v>170</v>
      </c>
      <c r="Z13" s="180">
        <v>8.9740000000000002</v>
      </c>
      <c r="AB13" s="293" t="s">
        <v>170</v>
      </c>
      <c r="AC13" s="180">
        <v>92.256</v>
      </c>
      <c r="AE13" s="293" t="s">
        <v>170</v>
      </c>
      <c r="AF13" s="180">
        <v>0</v>
      </c>
      <c r="AH13" s="262" t="s">
        <v>54</v>
      </c>
      <c r="AI13" s="180">
        <v>3.14</v>
      </c>
    </row>
    <row r="14" spans="1:35" x14ac:dyDescent="0.25">
      <c r="A14" s="69" t="s">
        <v>56</v>
      </c>
      <c r="B14" s="283">
        <v>77.444000000000003</v>
      </c>
      <c r="C14" s="24"/>
      <c r="D14" s="293" t="s">
        <v>172</v>
      </c>
      <c r="E14" s="180">
        <v>70.489999999999995</v>
      </c>
      <c r="G14" s="293" t="s">
        <v>170</v>
      </c>
      <c r="H14" s="180">
        <v>26.73</v>
      </c>
      <c r="I14" s="283"/>
      <c r="J14" s="293" t="s">
        <v>171</v>
      </c>
      <c r="K14" s="180">
        <v>182.358</v>
      </c>
      <c r="L14" s="283"/>
      <c r="M14" s="293" t="s">
        <v>172</v>
      </c>
      <c r="N14" s="180">
        <v>158.30600000000001</v>
      </c>
      <c r="O14" s="283"/>
      <c r="P14" s="293" t="s">
        <v>171</v>
      </c>
      <c r="Q14" s="180">
        <v>254.14099999999999</v>
      </c>
      <c r="S14" s="293" t="s">
        <v>171</v>
      </c>
      <c r="T14" s="180">
        <v>419.16899999999998</v>
      </c>
      <c r="V14" s="293" t="s">
        <v>171</v>
      </c>
      <c r="W14" s="180">
        <v>331.41800000000001</v>
      </c>
      <c r="Y14" s="293" t="s">
        <v>171</v>
      </c>
      <c r="Z14" s="180">
        <v>842.34</v>
      </c>
      <c r="AB14" s="293" t="s">
        <v>171</v>
      </c>
      <c r="AC14" s="180">
        <v>2029.2239999999999</v>
      </c>
      <c r="AE14" s="293" t="s">
        <v>171</v>
      </c>
      <c r="AF14" s="180">
        <v>1377.673</v>
      </c>
      <c r="AH14" s="262" t="s">
        <v>55</v>
      </c>
      <c r="AI14" s="180">
        <v>65.947999999999993</v>
      </c>
    </row>
    <row r="15" spans="1:35" x14ac:dyDescent="0.25">
      <c r="A15" s="69" t="s">
        <v>57</v>
      </c>
      <c r="B15" s="283">
        <v>105.98699999999999</v>
      </c>
      <c r="C15" s="24"/>
      <c r="D15" s="293" t="s">
        <v>162</v>
      </c>
      <c r="E15" s="180">
        <v>187.44</v>
      </c>
      <c r="G15" s="293" t="s">
        <v>202</v>
      </c>
      <c r="H15" s="180">
        <v>160.667</v>
      </c>
      <c r="I15" s="283"/>
      <c r="J15" s="293" t="s">
        <v>172</v>
      </c>
      <c r="K15" s="180">
        <v>331.077</v>
      </c>
      <c r="L15" s="283"/>
      <c r="M15" s="293" t="s">
        <v>162</v>
      </c>
      <c r="N15" s="180">
        <v>94.436000000000007</v>
      </c>
      <c r="O15" s="283"/>
      <c r="P15" s="293" t="s">
        <v>172</v>
      </c>
      <c r="Q15" s="180">
        <v>59.991</v>
      </c>
      <c r="S15" s="293" t="s">
        <v>172</v>
      </c>
      <c r="T15" s="180">
        <v>299.45600000000002</v>
      </c>
      <c r="V15" s="293" t="s">
        <v>172</v>
      </c>
      <c r="W15" s="180">
        <v>113.283</v>
      </c>
      <c r="Y15" s="293" t="s">
        <v>172</v>
      </c>
      <c r="Z15" s="180">
        <v>77.606999999999999</v>
      </c>
      <c r="AB15" s="293" t="s">
        <v>172</v>
      </c>
      <c r="AC15" s="180">
        <v>108.372</v>
      </c>
      <c r="AE15" s="293" t="s">
        <v>172</v>
      </c>
      <c r="AF15" s="180">
        <v>401.70699999999999</v>
      </c>
      <c r="AH15" s="262" t="s">
        <v>56</v>
      </c>
      <c r="AI15" s="180">
        <v>59.011000000000003</v>
      </c>
    </row>
    <row r="16" spans="1:35" x14ac:dyDescent="0.25">
      <c r="A16" s="69" t="s">
        <v>58</v>
      </c>
      <c r="B16" s="283">
        <v>125.953</v>
      </c>
      <c r="C16" s="24"/>
      <c r="D16" s="293" t="s">
        <v>173</v>
      </c>
      <c r="E16" s="180">
        <v>191.97</v>
      </c>
      <c r="G16" s="293" t="s">
        <v>172</v>
      </c>
      <c r="H16" s="180">
        <v>304.584</v>
      </c>
      <c r="I16" s="283"/>
      <c r="J16" s="293" t="s">
        <v>162</v>
      </c>
      <c r="K16" s="180">
        <v>59.01</v>
      </c>
      <c r="L16" s="283"/>
      <c r="M16" s="293" t="s">
        <v>173</v>
      </c>
      <c r="N16" s="180">
        <v>86.706999999999994</v>
      </c>
      <c r="O16" s="283"/>
      <c r="P16" s="293" t="s">
        <v>162</v>
      </c>
      <c r="Q16" s="180">
        <v>75.347999999999999</v>
      </c>
      <c r="S16" s="293" t="s">
        <v>162</v>
      </c>
      <c r="T16" s="180">
        <v>43.448</v>
      </c>
      <c r="V16" s="293" t="s">
        <v>162</v>
      </c>
      <c r="W16" s="180">
        <v>37.673000000000002</v>
      </c>
      <c r="Y16" s="293" t="s">
        <v>162</v>
      </c>
      <c r="Z16" s="180">
        <v>23.346</v>
      </c>
      <c r="AB16" s="293" t="s">
        <v>162</v>
      </c>
      <c r="AC16" s="180">
        <v>41.728000000000002</v>
      </c>
      <c r="AE16" s="293" t="s">
        <v>162</v>
      </c>
      <c r="AF16" s="180">
        <v>104.877</v>
      </c>
      <c r="AH16" s="262" t="s">
        <v>57</v>
      </c>
      <c r="AI16" s="180">
        <v>0.75900000000000001</v>
      </c>
    </row>
    <row r="17" spans="1:35" x14ac:dyDescent="0.25">
      <c r="A17" s="69" t="s">
        <v>59</v>
      </c>
      <c r="B17" s="283">
        <v>107970.209</v>
      </c>
      <c r="C17" s="24"/>
      <c r="D17" s="293" t="s">
        <v>174</v>
      </c>
      <c r="E17" s="180">
        <v>10.63</v>
      </c>
      <c r="G17" s="293" t="s">
        <v>162</v>
      </c>
      <c r="H17" s="180">
        <v>166.58500000000001</v>
      </c>
      <c r="I17" s="283"/>
      <c r="J17" s="293" t="s">
        <v>173</v>
      </c>
      <c r="K17" s="180">
        <v>188.61500000000001</v>
      </c>
      <c r="L17" s="283"/>
      <c r="M17" s="293" t="s">
        <v>198</v>
      </c>
      <c r="N17" s="180">
        <v>1334.1420000000001</v>
      </c>
      <c r="O17" s="283"/>
      <c r="P17" s="293" t="s">
        <v>173</v>
      </c>
      <c r="Q17" s="180">
        <v>169.685</v>
      </c>
      <c r="S17" s="293" t="s">
        <v>173</v>
      </c>
      <c r="T17" s="180">
        <v>93.263000000000005</v>
      </c>
      <c r="V17" s="293" t="s">
        <v>173</v>
      </c>
      <c r="W17" s="180">
        <v>53.683</v>
      </c>
      <c r="Y17" s="293" t="s">
        <v>173</v>
      </c>
      <c r="Z17" s="180">
        <v>52.618000000000002</v>
      </c>
      <c r="AB17" s="293" t="s">
        <v>173</v>
      </c>
      <c r="AC17" s="180">
        <v>45.391999999999996</v>
      </c>
      <c r="AE17" s="293" t="s">
        <v>173</v>
      </c>
      <c r="AF17" s="180">
        <v>35.781999999999996</v>
      </c>
      <c r="AH17" s="262" t="s">
        <v>58</v>
      </c>
      <c r="AI17" s="180">
        <v>31.48</v>
      </c>
    </row>
    <row r="18" spans="1:35" x14ac:dyDescent="0.25">
      <c r="A18" s="69" t="s">
        <v>60</v>
      </c>
      <c r="B18" s="283">
        <v>403.77</v>
      </c>
      <c r="C18" s="24"/>
      <c r="D18" s="293" t="s">
        <v>163</v>
      </c>
      <c r="E18" s="180">
        <v>6315.6949999999997</v>
      </c>
      <c r="G18" s="293" t="s">
        <v>173</v>
      </c>
      <c r="H18" s="180">
        <v>157.006</v>
      </c>
      <c r="I18" s="283"/>
      <c r="J18" s="293" t="s">
        <v>198</v>
      </c>
      <c r="K18" s="180">
        <v>724723.549</v>
      </c>
      <c r="L18" s="283"/>
      <c r="M18" s="293" t="s">
        <v>175</v>
      </c>
      <c r="N18" s="180">
        <v>238.01900000000001</v>
      </c>
      <c r="O18" s="283"/>
      <c r="P18" s="293" t="s">
        <v>198</v>
      </c>
      <c r="Q18" s="180">
        <v>35436.339</v>
      </c>
      <c r="S18" s="293" t="s">
        <v>198</v>
      </c>
      <c r="T18" s="180">
        <v>6864.0940000000001</v>
      </c>
      <c r="V18" s="293" t="s">
        <v>198</v>
      </c>
      <c r="W18" s="180">
        <v>49021.936000000002</v>
      </c>
      <c r="Y18" s="293" t="s">
        <v>198</v>
      </c>
      <c r="Z18" s="180">
        <v>300778.66200000001</v>
      </c>
      <c r="AB18" s="293" t="s">
        <v>198</v>
      </c>
      <c r="AC18" s="180">
        <v>3957.4340000000002</v>
      </c>
      <c r="AE18" s="293" t="s">
        <v>198</v>
      </c>
      <c r="AF18" s="180">
        <v>1968.0239999999999</v>
      </c>
      <c r="AH18" s="262" t="s">
        <v>59</v>
      </c>
      <c r="AI18" s="180">
        <v>5581.55</v>
      </c>
    </row>
    <row r="19" spans="1:35" s="48" customFormat="1" x14ac:dyDescent="0.25">
      <c r="A19" s="69" t="s">
        <v>61</v>
      </c>
      <c r="B19" s="283">
        <v>727.31100000000004</v>
      </c>
      <c r="C19" s="24"/>
      <c r="D19" s="293" t="s">
        <v>175</v>
      </c>
      <c r="E19" s="180">
        <v>437.02</v>
      </c>
      <c r="G19" s="293" t="s">
        <v>174</v>
      </c>
      <c r="H19" s="180">
        <v>11.2</v>
      </c>
      <c r="I19" s="283"/>
      <c r="J19" s="293" t="s">
        <v>175</v>
      </c>
      <c r="K19" s="180">
        <v>336440.06599999999</v>
      </c>
      <c r="L19" s="283"/>
      <c r="M19" s="293" t="s">
        <v>176</v>
      </c>
      <c r="N19" s="180">
        <v>2087.5889999999999</v>
      </c>
      <c r="O19" s="283"/>
      <c r="P19" s="293" t="s">
        <v>175</v>
      </c>
      <c r="Q19" s="180">
        <v>1351.617</v>
      </c>
      <c r="S19" s="293" t="s">
        <v>175</v>
      </c>
      <c r="T19" s="180">
        <v>291156.87</v>
      </c>
      <c r="V19" s="293" t="s">
        <v>175</v>
      </c>
      <c r="W19" s="180">
        <v>3925.55</v>
      </c>
      <c r="Y19" s="293" t="s">
        <v>175</v>
      </c>
      <c r="Z19" s="180">
        <v>1174.95</v>
      </c>
      <c r="AB19" s="293" t="s">
        <v>175</v>
      </c>
      <c r="AC19" s="180">
        <v>1723.4880000000001</v>
      </c>
      <c r="AE19" s="293" t="s">
        <v>175</v>
      </c>
      <c r="AF19" s="180">
        <v>2398.913</v>
      </c>
      <c r="AH19" s="262" t="s">
        <v>60</v>
      </c>
      <c r="AI19" s="180">
        <v>467.6</v>
      </c>
    </row>
    <row r="20" spans="1:35" x14ac:dyDescent="0.25">
      <c r="A20" s="69" t="s">
        <v>62</v>
      </c>
      <c r="B20" s="283">
        <v>26145.898000000001</v>
      </c>
      <c r="C20" s="24"/>
      <c r="D20" s="293" t="s">
        <v>176</v>
      </c>
      <c r="E20" s="180">
        <v>561.58500000000004</v>
      </c>
      <c r="G20" s="293" t="s">
        <v>198</v>
      </c>
      <c r="H20" s="180">
        <v>3497.0990000000002</v>
      </c>
      <c r="I20" s="283"/>
      <c r="J20" s="293" t="s">
        <v>176</v>
      </c>
      <c r="K20" s="180">
        <v>1233.654</v>
      </c>
      <c r="L20" s="283"/>
      <c r="M20" s="293" t="s">
        <v>177</v>
      </c>
      <c r="N20" s="180">
        <v>2250.085</v>
      </c>
      <c r="O20" s="283"/>
      <c r="P20" s="293" t="s">
        <v>176</v>
      </c>
      <c r="Q20" s="180">
        <v>1880.4659999999999</v>
      </c>
      <c r="S20" s="293" t="s">
        <v>176</v>
      </c>
      <c r="T20" s="180">
        <v>98834.898000000001</v>
      </c>
      <c r="V20" s="293" t="s">
        <v>176</v>
      </c>
      <c r="W20" s="180">
        <v>1485.779</v>
      </c>
      <c r="Y20" s="293" t="s">
        <v>176</v>
      </c>
      <c r="Z20" s="180">
        <v>1458.557</v>
      </c>
      <c r="AB20" s="293" t="s">
        <v>176</v>
      </c>
      <c r="AC20" s="180">
        <v>1275.433</v>
      </c>
      <c r="AE20" s="293" t="s">
        <v>176</v>
      </c>
      <c r="AF20" s="180">
        <v>1276.1679999999999</v>
      </c>
      <c r="AH20" s="262" t="s">
        <v>61</v>
      </c>
      <c r="AI20" s="180">
        <v>311.97300000000001</v>
      </c>
    </row>
    <row r="21" spans="1:35" x14ac:dyDescent="0.25">
      <c r="A21" s="69" t="s">
        <v>63</v>
      </c>
      <c r="B21" s="283">
        <v>236.697</v>
      </c>
      <c r="C21" s="24"/>
      <c r="D21" s="293" t="s">
        <v>177</v>
      </c>
      <c r="E21" s="180">
        <v>251457.79699999999</v>
      </c>
      <c r="G21" s="293" t="s">
        <v>175</v>
      </c>
      <c r="H21" s="180">
        <v>344.56400000000002</v>
      </c>
      <c r="I21" s="283"/>
      <c r="J21" s="293" t="s">
        <v>177</v>
      </c>
      <c r="K21" s="180">
        <v>1539.126</v>
      </c>
      <c r="L21" s="283"/>
      <c r="M21" s="293" t="s">
        <v>203</v>
      </c>
      <c r="N21" s="180">
        <v>82.387</v>
      </c>
      <c r="O21" s="283"/>
      <c r="P21" s="293" t="s">
        <v>177</v>
      </c>
      <c r="Q21" s="180">
        <v>2366.5320000000002</v>
      </c>
      <c r="S21" s="293" t="s">
        <v>177</v>
      </c>
      <c r="T21" s="180">
        <v>3417.3530000000001</v>
      </c>
      <c r="V21" s="293" t="s">
        <v>177</v>
      </c>
      <c r="W21" s="180">
        <v>3404.0590000000002</v>
      </c>
      <c r="Y21" s="293" t="s">
        <v>177</v>
      </c>
      <c r="Z21" s="180">
        <v>2566.8029999999999</v>
      </c>
      <c r="AB21" s="293" t="s">
        <v>177</v>
      </c>
      <c r="AC21" s="180">
        <v>1375.7280000000001</v>
      </c>
      <c r="AE21" s="293" t="s">
        <v>177</v>
      </c>
      <c r="AF21" s="180">
        <v>2577.3339999999998</v>
      </c>
      <c r="AH21" s="262" t="s">
        <v>62</v>
      </c>
      <c r="AI21" s="180">
        <v>931.12599999999998</v>
      </c>
    </row>
    <row r="22" spans="1:35" x14ac:dyDescent="0.25">
      <c r="A22" s="69" t="s">
        <v>64</v>
      </c>
      <c r="B22" s="283">
        <v>94.28</v>
      </c>
      <c r="C22" s="24"/>
      <c r="D22" s="293" t="s">
        <v>178</v>
      </c>
      <c r="E22" s="180">
        <v>519.91600000000005</v>
      </c>
      <c r="G22" s="293" t="s">
        <v>176</v>
      </c>
      <c r="H22" s="180">
        <v>797.33100000000002</v>
      </c>
      <c r="I22" s="283"/>
      <c r="J22" s="293" t="s">
        <v>203</v>
      </c>
      <c r="K22" s="180">
        <v>232.202</v>
      </c>
      <c r="L22" s="283"/>
      <c r="M22" s="293" t="s">
        <v>179</v>
      </c>
      <c r="N22" s="180">
        <v>836.33</v>
      </c>
      <c r="O22" s="283"/>
      <c r="P22" s="293" t="s">
        <v>203</v>
      </c>
      <c r="Q22" s="180">
        <v>519.10299999999995</v>
      </c>
      <c r="S22" s="293" t="s">
        <v>203</v>
      </c>
      <c r="T22" s="180">
        <v>6511.9120000000003</v>
      </c>
      <c r="V22" s="293" t="s">
        <v>203</v>
      </c>
      <c r="W22" s="180">
        <v>998.428</v>
      </c>
      <c r="Y22" s="293" t="s">
        <v>203</v>
      </c>
      <c r="Z22" s="180">
        <v>298.63499999999999</v>
      </c>
      <c r="AB22" s="293" t="s">
        <v>203</v>
      </c>
      <c r="AC22" s="180">
        <v>297.46899999999999</v>
      </c>
      <c r="AE22" s="293" t="s">
        <v>203</v>
      </c>
      <c r="AF22" s="180">
        <v>213.06800000000001</v>
      </c>
      <c r="AH22" s="262" t="s">
        <v>63</v>
      </c>
      <c r="AI22" s="180">
        <v>0</v>
      </c>
    </row>
    <row r="23" spans="1:35" x14ac:dyDescent="0.25">
      <c r="A23" s="69" t="s">
        <v>65</v>
      </c>
      <c r="B23" s="283">
        <v>175.167</v>
      </c>
      <c r="C23" s="24"/>
      <c r="D23" s="293" t="s">
        <v>179</v>
      </c>
      <c r="E23" s="180">
        <v>440.07400000000001</v>
      </c>
      <c r="G23" s="293" t="s">
        <v>177</v>
      </c>
      <c r="H23" s="180">
        <v>2532.6529999999998</v>
      </c>
      <c r="I23" s="283"/>
      <c r="J23" s="293" t="s">
        <v>179</v>
      </c>
      <c r="K23" s="180">
        <v>67.843999999999994</v>
      </c>
      <c r="L23" s="283"/>
      <c r="M23" s="293" t="s">
        <v>180</v>
      </c>
      <c r="N23" s="180">
        <v>78.494</v>
      </c>
      <c r="O23" s="283"/>
      <c r="P23" s="293" t="s">
        <v>179</v>
      </c>
      <c r="Q23" s="180">
        <v>181.85400000000001</v>
      </c>
      <c r="S23" s="293" t="s">
        <v>179</v>
      </c>
      <c r="T23" s="180">
        <v>500.52599999999995</v>
      </c>
      <c r="V23" s="293" t="s">
        <v>179</v>
      </c>
      <c r="W23" s="180">
        <v>476.76299999999998</v>
      </c>
      <c r="Y23" s="293" t="s">
        <v>179</v>
      </c>
      <c r="Z23" s="180">
        <v>32790.710999999996</v>
      </c>
      <c r="AB23" s="293" t="s">
        <v>179</v>
      </c>
      <c r="AC23" s="180">
        <v>277.28800000000001</v>
      </c>
      <c r="AE23" s="293" t="s">
        <v>179</v>
      </c>
      <c r="AF23" s="180">
        <v>348.11</v>
      </c>
      <c r="AH23" s="262" t="s">
        <v>64</v>
      </c>
      <c r="AI23" s="180">
        <v>162.75800000000001</v>
      </c>
    </row>
    <row r="24" spans="1:35" x14ac:dyDescent="0.25">
      <c r="A24" s="69" t="s">
        <v>66</v>
      </c>
      <c r="B24" s="283">
        <v>11.803000000000001</v>
      </c>
      <c r="C24" s="24"/>
      <c r="D24" s="293" t="s">
        <v>180</v>
      </c>
      <c r="E24" s="180">
        <v>113.818</v>
      </c>
      <c r="G24" s="293" t="s">
        <v>203</v>
      </c>
      <c r="H24" s="180">
        <v>149.36600000000001</v>
      </c>
      <c r="I24" s="283"/>
      <c r="J24" s="293" t="s">
        <v>180</v>
      </c>
      <c r="K24" s="180">
        <v>24.43</v>
      </c>
      <c r="L24" s="283"/>
      <c r="M24" s="293" t="s">
        <v>181</v>
      </c>
      <c r="N24" s="180">
        <v>366.52199999999999</v>
      </c>
      <c r="O24" s="283"/>
      <c r="P24" s="293" t="s">
        <v>180</v>
      </c>
      <c r="Q24" s="180">
        <v>139.435</v>
      </c>
      <c r="S24" s="293" t="s">
        <v>180</v>
      </c>
      <c r="T24" s="180">
        <v>34.661000000000001</v>
      </c>
      <c r="V24" s="293" t="s">
        <v>180</v>
      </c>
      <c r="W24" s="180">
        <v>571.923</v>
      </c>
      <c r="Y24" s="293" t="s">
        <v>180</v>
      </c>
      <c r="Z24" s="180">
        <v>852.86199999999997</v>
      </c>
      <c r="AB24" s="293" t="s">
        <v>180</v>
      </c>
      <c r="AC24" s="180">
        <v>1326.4469999999999</v>
      </c>
      <c r="AE24" s="293" t="s">
        <v>180</v>
      </c>
      <c r="AF24" s="180">
        <v>239.73</v>
      </c>
      <c r="AH24" s="262" t="s">
        <v>65</v>
      </c>
      <c r="AI24" s="180">
        <v>21.251999999999999</v>
      </c>
    </row>
    <row r="25" spans="1:35" x14ac:dyDescent="0.25">
      <c r="A25" s="69" t="s">
        <v>67</v>
      </c>
      <c r="B25" s="283">
        <v>548.11900000000003</v>
      </c>
      <c r="C25" s="24"/>
      <c r="D25" s="293" t="s">
        <v>181</v>
      </c>
      <c r="E25" s="180">
        <v>104.041</v>
      </c>
      <c r="G25" s="293" t="s">
        <v>179</v>
      </c>
      <c r="H25" s="180">
        <v>394.77800000000002</v>
      </c>
      <c r="I25" s="283"/>
      <c r="J25" s="293" t="s">
        <v>183</v>
      </c>
      <c r="K25" s="180">
        <v>24.277999999999999</v>
      </c>
      <c r="L25" s="283"/>
      <c r="M25" s="293" t="s">
        <v>183</v>
      </c>
      <c r="N25" s="180">
        <v>36.912999999999997</v>
      </c>
      <c r="O25" s="283"/>
      <c r="P25" s="293" t="s">
        <v>181</v>
      </c>
      <c r="Q25" s="180">
        <v>167.33099999999999</v>
      </c>
      <c r="S25" s="293" t="s">
        <v>183</v>
      </c>
      <c r="T25" s="180">
        <v>95.483000000000004</v>
      </c>
      <c r="V25" s="293" t="s">
        <v>183</v>
      </c>
      <c r="W25" s="180">
        <v>101.434</v>
      </c>
      <c r="Y25" s="293" t="s">
        <v>183</v>
      </c>
      <c r="Z25" s="180">
        <v>27.888000000000002</v>
      </c>
      <c r="AB25" s="293" t="s">
        <v>183</v>
      </c>
      <c r="AC25" s="180">
        <v>57.844000000000001</v>
      </c>
      <c r="AE25" s="293" t="s">
        <v>183</v>
      </c>
      <c r="AF25" s="180">
        <v>31.959</v>
      </c>
      <c r="AH25" s="262" t="s">
        <v>66</v>
      </c>
      <c r="AI25" s="180">
        <v>63.601999999999997</v>
      </c>
    </row>
    <row r="26" spans="1:35" x14ac:dyDescent="0.25">
      <c r="A26" s="69" t="s">
        <v>68</v>
      </c>
      <c r="B26" s="283">
        <v>513.54300000000001</v>
      </c>
      <c r="C26" s="51"/>
      <c r="D26" s="293" t="s">
        <v>182</v>
      </c>
      <c r="E26" s="180">
        <v>4290</v>
      </c>
      <c r="G26" s="293" t="s">
        <v>180</v>
      </c>
      <c r="H26" s="180">
        <v>230.477</v>
      </c>
      <c r="I26" s="283"/>
      <c r="J26" s="293" t="s">
        <v>184</v>
      </c>
      <c r="K26" s="180">
        <v>134.501</v>
      </c>
      <c r="L26" s="283"/>
      <c r="M26" s="293" t="s">
        <v>184</v>
      </c>
      <c r="N26" s="180">
        <v>885.33199999999999</v>
      </c>
      <c r="O26" s="283"/>
      <c r="P26" s="293" t="s">
        <v>183</v>
      </c>
      <c r="Q26" s="180">
        <v>418995.201</v>
      </c>
      <c r="S26" s="293" t="s">
        <v>184</v>
      </c>
      <c r="T26" s="180">
        <v>1138.992</v>
      </c>
      <c r="V26" s="293" t="s">
        <v>184</v>
      </c>
      <c r="W26" s="180">
        <v>2210.5929999999998</v>
      </c>
      <c r="Y26" s="293" t="s">
        <v>184</v>
      </c>
      <c r="Z26" s="180">
        <v>2851.5050000000001</v>
      </c>
      <c r="AB26" s="293" t="s">
        <v>184</v>
      </c>
      <c r="AC26" s="180">
        <v>452363.65899999999</v>
      </c>
      <c r="AE26" s="293" t="s">
        <v>184</v>
      </c>
      <c r="AF26" s="180">
        <v>366343.42800000001</v>
      </c>
      <c r="AH26" s="262" t="s">
        <v>67</v>
      </c>
      <c r="AI26" s="180">
        <v>1477135.648</v>
      </c>
    </row>
    <row r="27" spans="1:35" x14ac:dyDescent="0.25">
      <c r="A27" s="69" t="s">
        <v>69</v>
      </c>
      <c r="B27" s="47">
        <v>902.68</v>
      </c>
      <c r="C27" s="24"/>
      <c r="D27" s="293" t="s">
        <v>183</v>
      </c>
      <c r="E27" s="180">
        <v>7.1550000000000002</v>
      </c>
      <c r="G27" s="293" t="s">
        <v>181</v>
      </c>
      <c r="H27" s="180">
        <v>336.70600000000002</v>
      </c>
      <c r="I27" s="283"/>
      <c r="J27" s="293" t="s">
        <v>150</v>
      </c>
      <c r="K27" s="180">
        <v>159.54300000000001</v>
      </c>
      <c r="L27" s="283"/>
      <c r="M27" s="293" t="s">
        <v>150</v>
      </c>
      <c r="N27" s="180">
        <v>186.696</v>
      </c>
      <c r="O27" s="283"/>
      <c r="P27" s="293" t="s">
        <v>184</v>
      </c>
      <c r="Q27" s="180">
        <v>757230.77</v>
      </c>
      <c r="S27" s="293" t="s">
        <v>150</v>
      </c>
      <c r="T27" s="180">
        <v>341.19299999999998</v>
      </c>
      <c r="V27" s="293" t="s">
        <v>150</v>
      </c>
      <c r="W27" s="180">
        <v>307.57</v>
      </c>
      <c r="Y27" s="293" t="s">
        <v>150</v>
      </c>
      <c r="Z27" s="180">
        <v>343.40699999999998</v>
      </c>
      <c r="AB27" s="293" t="s">
        <v>150</v>
      </c>
      <c r="AC27" s="180">
        <v>345.23700000000002</v>
      </c>
      <c r="AE27" s="293" t="s">
        <v>150</v>
      </c>
      <c r="AF27" s="180">
        <v>267.916</v>
      </c>
      <c r="AH27" s="262" t="s">
        <v>68</v>
      </c>
      <c r="AI27" s="180">
        <v>21.681000000000001</v>
      </c>
    </row>
    <row r="28" spans="1:35" x14ac:dyDescent="0.25">
      <c r="A28" s="69" t="s">
        <v>70</v>
      </c>
      <c r="B28" s="283">
        <v>65143.616999999998</v>
      </c>
      <c r="C28" s="24"/>
      <c r="D28" s="293" t="s">
        <v>184</v>
      </c>
      <c r="E28" s="180">
        <v>91058.024999999994</v>
      </c>
      <c r="G28" s="293" t="s">
        <v>183</v>
      </c>
      <c r="H28" s="180">
        <v>11.753</v>
      </c>
      <c r="I28" s="283"/>
      <c r="J28" s="293" t="s">
        <v>185</v>
      </c>
      <c r="K28" s="180">
        <v>278.64</v>
      </c>
      <c r="L28" s="283"/>
      <c r="M28" s="293" t="s">
        <v>185</v>
      </c>
      <c r="N28" s="180">
        <v>70.03</v>
      </c>
      <c r="O28" s="283"/>
      <c r="P28" s="293" t="s">
        <v>150</v>
      </c>
      <c r="Q28" s="180">
        <v>351.88600000000002</v>
      </c>
      <c r="S28" s="293" t="s">
        <v>185</v>
      </c>
      <c r="T28" s="180">
        <v>1745.27</v>
      </c>
      <c r="V28" s="293" t="s">
        <v>185</v>
      </c>
      <c r="W28" s="180">
        <v>1263.6500000000001</v>
      </c>
      <c r="Y28" s="293" t="s">
        <v>185</v>
      </c>
      <c r="Z28" s="180">
        <v>574</v>
      </c>
      <c r="AB28" s="293" t="s">
        <v>185</v>
      </c>
      <c r="AC28" s="180">
        <v>512.673</v>
      </c>
      <c r="AE28" s="293" t="s">
        <v>185</v>
      </c>
      <c r="AF28" s="180">
        <v>425.53399999999999</v>
      </c>
      <c r="AH28" s="262" t="s">
        <v>69</v>
      </c>
      <c r="AI28" s="180">
        <v>37.652000000000001</v>
      </c>
    </row>
    <row r="29" spans="1:35" x14ac:dyDescent="0.25">
      <c r="A29" s="69" t="s">
        <v>71</v>
      </c>
      <c r="B29" s="283">
        <v>452.20499999999998</v>
      </c>
      <c r="C29" s="24"/>
      <c r="D29" s="293" t="s">
        <v>150</v>
      </c>
      <c r="E29" s="180">
        <v>408.87799999999999</v>
      </c>
      <c r="G29" s="293" t="s">
        <v>184</v>
      </c>
      <c r="H29" s="180">
        <v>281.99200000000002</v>
      </c>
      <c r="I29" s="283"/>
      <c r="J29" s="293" t="s">
        <v>151</v>
      </c>
      <c r="K29" s="180">
        <v>1301.808</v>
      </c>
      <c r="L29" s="283"/>
      <c r="M29" s="293" t="s">
        <v>151</v>
      </c>
      <c r="N29" s="180">
        <v>1236.95</v>
      </c>
      <c r="O29" s="283"/>
      <c r="P29" s="293" t="s">
        <v>185</v>
      </c>
      <c r="Q29" s="180">
        <v>163.245</v>
      </c>
      <c r="S29" s="293" t="s">
        <v>151</v>
      </c>
      <c r="T29" s="180">
        <v>2535.48</v>
      </c>
      <c r="V29" s="293" t="s">
        <v>151</v>
      </c>
      <c r="W29" s="180">
        <v>2259.4189999999999</v>
      </c>
      <c r="Y29" s="293" t="s">
        <v>151</v>
      </c>
      <c r="Z29" s="180">
        <v>2304.0749999999998</v>
      </c>
      <c r="AB29" s="293" t="s">
        <v>151</v>
      </c>
      <c r="AC29" s="180">
        <v>7227.9250000000002</v>
      </c>
      <c r="AE29" s="293" t="s">
        <v>151</v>
      </c>
      <c r="AF29" s="180">
        <v>6917.9440000000004</v>
      </c>
      <c r="AH29" s="262" t="s">
        <v>70</v>
      </c>
      <c r="AI29" s="180">
        <v>6020.5330000000004</v>
      </c>
    </row>
    <row r="30" spans="1:35" s="49" customFormat="1" x14ac:dyDescent="0.25">
      <c r="A30" s="69" t="s">
        <v>72</v>
      </c>
      <c r="B30" s="283">
        <v>881.03300000000002</v>
      </c>
      <c r="C30" s="24"/>
      <c r="D30" s="293" t="s">
        <v>185</v>
      </c>
      <c r="E30" s="180">
        <v>157.35900000000001</v>
      </c>
      <c r="G30" s="293" t="s">
        <v>150</v>
      </c>
      <c r="H30" s="180">
        <v>644.70399999999995</v>
      </c>
      <c r="I30" s="283"/>
      <c r="J30" s="293" t="s">
        <v>186</v>
      </c>
      <c r="K30" s="180">
        <v>418.42599999999999</v>
      </c>
      <c r="L30" s="283"/>
      <c r="M30" s="293" t="s">
        <v>186</v>
      </c>
      <c r="N30" s="180">
        <v>338.46</v>
      </c>
      <c r="O30" s="283"/>
      <c r="P30" s="293" t="s">
        <v>151</v>
      </c>
      <c r="Q30" s="180">
        <v>1396.9059999999999</v>
      </c>
      <c r="S30" s="293" t="s">
        <v>186</v>
      </c>
      <c r="T30" s="180">
        <v>440.28300000000002</v>
      </c>
      <c r="V30" s="293" t="s">
        <v>186</v>
      </c>
      <c r="W30" s="180">
        <v>895.37900000000002</v>
      </c>
      <c r="Y30" s="293" t="s">
        <v>186</v>
      </c>
      <c r="Z30" s="180">
        <v>545.19899999999996</v>
      </c>
      <c r="AB30" s="293" t="s">
        <v>186</v>
      </c>
      <c r="AC30" s="180">
        <v>1184.4059999999999</v>
      </c>
      <c r="AE30" s="293" t="s">
        <v>186</v>
      </c>
      <c r="AF30" s="180">
        <v>230.28</v>
      </c>
      <c r="AH30" s="262" t="s">
        <v>71</v>
      </c>
      <c r="AI30" s="180">
        <v>97.16</v>
      </c>
    </row>
    <row r="31" spans="1:35" x14ac:dyDescent="0.25">
      <c r="A31" s="69" t="s">
        <v>73</v>
      </c>
      <c r="B31" s="47">
        <v>1193.306</v>
      </c>
      <c r="C31" s="24"/>
      <c r="D31" s="293" t="s">
        <v>151</v>
      </c>
      <c r="E31" s="180">
        <v>231000.231</v>
      </c>
      <c r="G31" s="293" t="s">
        <v>185</v>
      </c>
      <c r="H31" s="180">
        <v>200.167</v>
      </c>
      <c r="I31" s="283"/>
      <c r="J31" s="293" t="s">
        <v>187</v>
      </c>
      <c r="K31" s="180">
        <v>1881.1410000000001</v>
      </c>
      <c r="L31" s="283"/>
      <c r="M31" s="293" t="s">
        <v>187</v>
      </c>
      <c r="N31" s="180">
        <v>736.00699999999995</v>
      </c>
      <c r="O31" s="283"/>
      <c r="P31" s="293" t="s">
        <v>186</v>
      </c>
      <c r="Q31" s="180">
        <v>411.45800000000003</v>
      </c>
      <c r="S31" s="293" t="s">
        <v>187</v>
      </c>
      <c r="T31" s="180">
        <v>773.54899999999998</v>
      </c>
      <c r="V31" s="293" t="s">
        <v>187</v>
      </c>
      <c r="W31" s="180">
        <v>834.01</v>
      </c>
      <c r="Y31" s="293" t="s">
        <v>187</v>
      </c>
      <c r="Z31" s="180">
        <v>724.495</v>
      </c>
      <c r="AB31" s="293" t="s">
        <v>187</v>
      </c>
      <c r="AC31" s="180">
        <v>1039.3910000000001</v>
      </c>
      <c r="AE31" s="293" t="s">
        <v>187</v>
      </c>
      <c r="AF31" s="180">
        <v>2557.6410000000001</v>
      </c>
      <c r="AH31" s="262" t="s">
        <v>72</v>
      </c>
      <c r="AI31" s="180">
        <v>553.48800000000006</v>
      </c>
    </row>
    <row r="32" spans="1:35" x14ac:dyDescent="0.25">
      <c r="A32" s="69" t="s">
        <v>74</v>
      </c>
      <c r="B32" s="283">
        <v>36.206000000000003</v>
      </c>
      <c r="C32" s="24"/>
      <c r="D32" s="293" t="s">
        <v>186</v>
      </c>
      <c r="E32" s="180">
        <v>298.52499999999998</v>
      </c>
      <c r="G32" s="293" t="s">
        <v>151</v>
      </c>
      <c r="H32" s="180">
        <v>2023.93</v>
      </c>
      <c r="I32" s="283"/>
      <c r="J32" s="293" t="s">
        <v>188</v>
      </c>
      <c r="K32" s="180">
        <v>585.00099999999998</v>
      </c>
      <c r="L32" s="283"/>
      <c r="M32" s="293" t="s">
        <v>188</v>
      </c>
      <c r="N32" s="180">
        <v>542469.71699999995</v>
      </c>
      <c r="O32" s="283"/>
      <c r="P32" s="293" t="s">
        <v>187</v>
      </c>
      <c r="Q32" s="180">
        <v>605.68799999999999</v>
      </c>
      <c r="S32" s="293" t="s">
        <v>188</v>
      </c>
      <c r="T32" s="283">
        <v>1296.3530000000001</v>
      </c>
      <c r="V32" s="293" t="s">
        <v>188</v>
      </c>
      <c r="W32" s="180">
        <v>1439.7239999999999</v>
      </c>
      <c r="Y32" s="293" t="s">
        <v>188</v>
      </c>
      <c r="Z32" s="180">
        <v>99164.194000000003</v>
      </c>
      <c r="AB32" s="293" t="s">
        <v>188</v>
      </c>
      <c r="AC32" s="180">
        <v>313727.40399999998</v>
      </c>
      <c r="AE32" s="293" t="s">
        <v>188</v>
      </c>
      <c r="AF32" s="180">
        <v>9755.3780000000006</v>
      </c>
      <c r="AH32" s="262" t="s">
        <v>73</v>
      </c>
      <c r="AI32" s="180">
        <v>2689.8879999999999</v>
      </c>
    </row>
    <row r="33" spans="1:35" x14ac:dyDescent="0.25">
      <c r="A33" s="69" t="s">
        <v>75</v>
      </c>
      <c r="B33" s="283">
        <v>2687.6909999999998</v>
      </c>
      <c r="C33"/>
      <c r="D33" s="293" t="s">
        <v>187</v>
      </c>
      <c r="E33" s="180">
        <v>1036.6369999999999</v>
      </c>
      <c r="G33" s="293" t="s">
        <v>186</v>
      </c>
      <c r="H33" s="180">
        <v>690.07899999999995</v>
      </c>
      <c r="I33" s="283"/>
      <c r="J33" s="293" t="s">
        <v>204</v>
      </c>
      <c r="K33" s="180">
        <v>117.621</v>
      </c>
      <c r="L33" s="283"/>
      <c r="M33" s="293" t="s">
        <v>204</v>
      </c>
      <c r="N33" s="180">
        <v>103.39400000000001</v>
      </c>
      <c r="O33" s="283"/>
      <c r="P33" s="293" t="s">
        <v>188</v>
      </c>
      <c r="Q33" s="180">
        <v>805.56200000000001</v>
      </c>
      <c r="S33" s="293" t="s">
        <v>204</v>
      </c>
      <c r="T33" s="283">
        <v>209.76900000000001</v>
      </c>
      <c r="V33" s="293" t="s">
        <v>204</v>
      </c>
      <c r="W33" s="180">
        <v>131.1</v>
      </c>
      <c r="Y33" s="293" t="s">
        <v>204</v>
      </c>
      <c r="Z33" s="180">
        <v>212.46299999999999</v>
      </c>
      <c r="AB33" s="293" t="s">
        <v>204</v>
      </c>
      <c r="AC33" s="180">
        <v>202.89599999999999</v>
      </c>
      <c r="AE33" s="293" t="s">
        <v>204</v>
      </c>
      <c r="AF33" s="180">
        <v>177.364</v>
      </c>
      <c r="AH33" s="262" t="s">
        <v>74</v>
      </c>
      <c r="AI33" s="180">
        <v>0</v>
      </c>
    </row>
    <row r="34" spans="1:35" x14ac:dyDescent="0.25">
      <c r="A34" s="69" t="s">
        <v>76</v>
      </c>
      <c r="B34" s="283">
        <v>293.18900000000002</v>
      </c>
      <c r="C34" s="24"/>
      <c r="D34" s="293" t="s">
        <v>188</v>
      </c>
      <c r="E34" s="180">
        <v>225822.04199999999</v>
      </c>
      <c r="G34" s="293" t="s">
        <v>187</v>
      </c>
      <c r="H34" s="180">
        <v>1170.2070000000001</v>
      </c>
      <c r="I34" s="283"/>
      <c r="J34" s="293" t="s">
        <v>190</v>
      </c>
      <c r="K34" s="180">
        <v>720.41800000000001</v>
      </c>
      <c r="L34" s="283"/>
      <c r="M34" s="293" t="s">
        <v>190</v>
      </c>
      <c r="N34" s="180">
        <v>201.1</v>
      </c>
      <c r="O34" s="283"/>
      <c r="P34" s="293" t="s">
        <v>204</v>
      </c>
      <c r="Q34" s="180">
        <v>167.44300000000001</v>
      </c>
      <c r="S34" s="293" t="s">
        <v>110</v>
      </c>
      <c r="T34" s="180">
        <v>3521.9230000000002</v>
      </c>
      <c r="V34" s="293" t="s">
        <v>110</v>
      </c>
      <c r="W34" s="180">
        <v>1199.6469999999999</v>
      </c>
      <c r="Y34" s="293" t="s">
        <v>110</v>
      </c>
      <c r="Z34" s="180">
        <v>2631.2599999999998</v>
      </c>
      <c r="AB34" s="293" t="s">
        <v>110</v>
      </c>
      <c r="AC34" s="180">
        <v>1317.9770000000001</v>
      </c>
      <c r="AE34" s="293" t="s">
        <v>110</v>
      </c>
      <c r="AF34" s="180">
        <v>1388.739</v>
      </c>
      <c r="AH34" s="262" t="s">
        <v>75</v>
      </c>
      <c r="AI34" s="180">
        <v>702.92200000000003</v>
      </c>
    </row>
    <row r="35" spans="1:35" x14ac:dyDescent="0.25">
      <c r="A35" s="69" t="s">
        <v>77</v>
      </c>
      <c r="B35" s="47">
        <v>553926.81400000001</v>
      </c>
      <c r="C35" s="24"/>
      <c r="D35" s="293" t="s">
        <v>189</v>
      </c>
      <c r="E35" s="180">
        <v>81.293000000000006</v>
      </c>
      <c r="G35" s="293" t="s">
        <v>188</v>
      </c>
      <c r="H35" s="180">
        <v>617.22299999999996</v>
      </c>
      <c r="I35" s="283"/>
      <c r="J35" s="293" t="s">
        <v>110</v>
      </c>
      <c r="K35" s="180">
        <v>1316.383</v>
      </c>
      <c r="L35" s="283"/>
      <c r="M35" s="293" t="s">
        <v>110</v>
      </c>
      <c r="N35" s="180">
        <v>1584.96</v>
      </c>
      <c r="O35" s="283"/>
      <c r="P35" s="293" t="s">
        <v>190</v>
      </c>
      <c r="Q35" s="180">
        <v>827.3</v>
      </c>
      <c r="S35" s="293" t="s">
        <v>192</v>
      </c>
      <c r="T35" s="283">
        <v>132.59700000000001</v>
      </c>
      <c r="V35" s="293" t="s">
        <v>192</v>
      </c>
      <c r="W35" s="180">
        <v>211.28700000000001</v>
      </c>
      <c r="Y35" s="293" t="s">
        <v>192</v>
      </c>
      <c r="Z35" s="180">
        <v>220.59</v>
      </c>
      <c r="AB35" s="293" t="s">
        <v>192</v>
      </c>
      <c r="AC35" s="180">
        <v>25.652999999999999</v>
      </c>
      <c r="AE35" s="293" t="s">
        <v>192</v>
      </c>
      <c r="AF35" s="180">
        <v>772.77800000000002</v>
      </c>
      <c r="AH35" s="262" t="s">
        <v>76</v>
      </c>
      <c r="AI35" s="258">
        <v>0</v>
      </c>
    </row>
    <row r="36" spans="1:35" x14ac:dyDescent="0.25">
      <c r="A36" s="69" t="s">
        <v>78</v>
      </c>
      <c r="B36" s="283">
        <v>370.13299999999998</v>
      </c>
      <c r="C36" s="24"/>
      <c r="D36" s="293" t="s">
        <v>190</v>
      </c>
      <c r="E36" s="180">
        <v>1290.01</v>
      </c>
      <c r="G36" s="293" t="s">
        <v>204</v>
      </c>
      <c r="H36" s="180">
        <v>38.776000000000003</v>
      </c>
      <c r="I36" s="283"/>
      <c r="J36" s="293" t="s">
        <v>192</v>
      </c>
      <c r="K36" s="180">
        <v>146.97800000000001</v>
      </c>
      <c r="L36" s="283"/>
      <c r="M36" s="293" t="s">
        <v>192</v>
      </c>
      <c r="N36" s="180">
        <v>135.17099999999999</v>
      </c>
      <c r="O36" s="283"/>
      <c r="P36" s="293" t="s">
        <v>110</v>
      </c>
      <c r="Q36" s="180">
        <v>12790.791999999999</v>
      </c>
      <c r="S36" s="293" t="s">
        <v>45</v>
      </c>
      <c r="T36" s="180">
        <v>643910.86599999992</v>
      </c>
      <c r="V36" s="293" t="s">
        <v>45</v>
      </c>
      <c r="W36" s="180">
        <v>217598.617</v>
      </c>
      <c r="Y36" s="293" t="s">
        <v>45</v>
      </c>
      <c r="Z36" s="180">
        <v>276504.66899999999</v>
      </c>
      <c r="AB36" s="293" t="s">
        <v>45</v>
      </c>
      <c r="AC36" s="180">
        <v>192634.83799999996</v>
      </c>
      <c r="AE36" s="293" t="s">
        <v>45</v>
      </c>
      <c r="AF36" s="180">
        <v>486602.73499999993</v>
      </c>
      <c r="AH36" s="262" t="s">
        <v>77</v>
      </c>
      <c r="AI36" s="258">
        <v>103556.27900000001</v>
      </c>
    </row>
    <row r="37" spans="1:35" s="24" customFormat="1" ht="15.75" thickBot="1" x14ac:dyDescent="0.3">
      <c r="A37" s="53" t="s">
        <v>35</v>
      </c>
      <c r="B37" s="52">
        <f>SUM(B5:B36)</f>
        <v>770368.27400000009</v>
      </c>
      <c r="D37" s="293" t="s">
        <v>110</v>
      </c>
      <c r="E37" s="180">
        <v>2245.2089999999998</v>
      </c>
      <c r="F37" s="41"/>
      <c r="G37" s="293" t="s">
        <v>205</v>
      </c>
      <c r="H37" s="180">
        <v>107.86</v>
      </c>
      <c r="I37" s="283"/>
      <c r="J37" s="293" t="s">
        <v>193</v>
      </c>
      <c r="K37" s="180">
        <v>343.505</v>
      </c>
      <c r="L37" s="283"/>
      <c r="M37" s="293" t="s">
        <v>193</v>
      </c>
      <c r="N37" s="180">
        <v>1187.289</v>
      </c>
      <c r="O37" s="283"/>
      <c r="P37" s="293" t="s">
        <v>192</v>
      </c>
      <c r="Q37" s="180">
        <v>0.53300000000000003</v>
      </c>
      <c r="S37" s="293" t="s">
        <v>206</v>
      </c>
      <c r="T37" s="180">
        <v>96.962999999999994</v>
      </c>
      <c r="V37" s="293" t="s">
        <v>206</v>
      </c>
      <c r="W37" s="180">
        <v>470.35500000000002</v>
      </c>
      <c r="Y37" s="293" t="s">
        <v>206</v>
      </c>
      <c r="Z37" s="180">
        <v>463.48500000000001</v>
      </c>
      <c r="AB37" s="293" t="s">
        <v>206</v>
      </c>
      <c r="AC37" s="180">
        <v>462.36500000000001</v>
      </c>
      <c r="AE37" s="293" t="s">
        <v>206</v>
      </c>
      <c r="AF37" s="180">
        <v>277.553</v>
      </c>
      <c r="AH37" s="262" t="s">
        <v>78</v>
      </c>
      <c r="AI37" s="180">
        <v>17.513000000000002</v>
      </c>
    </row>
    <row r="38" spans="1:35" s="24" customFormat="1" ht="15.75" thickBot="1" x14ac:dyDescent="0.3">
      <c r="D38" s="293" t="s">
        <v>191</v>
      </c>
      <c r="E38" s="180">
        <v>10.36</v>
      </c>
      <c r="F38" s="41"/>
      <c r="G38" s="293" t="s">
        <v>190</v>
      </c>
      <c r="H38" s="180">
        <v>1281.1479999999999</v>
      </c>
      <c r="I38" s="283"/>
      <c r="J38" s="293" t="s">
        <v>45</v>
      </c>
      <c r="K38" s="180">
        <v>5466.6880000000001</v>
      </c>
      <c r="L38" s="283"/>
      <c r="M38" s="293" t="s">
        <v>45</v>
      </c>
      <c r="N38" s="180">
        <v>5727.7</v>
      </c>
      <c r="O38" s="283"/>
      <c r="P38" s="293" t="s">
        <v>193</v>
      </c>
      <c r="Q38" s="180">
        <v>1275.3040000000001</v>
      </c>
      <c r="S38" s="260" t="s">
        <v>35</v>
      </c>
      <c r="T38" s="259">
        <f>SUM(T6:T37)</f>
        <v>1081701.8999999999</v>
      </c>
      <c r="V38" s="260" t="s">
        <v>35</v>
      </c>
      <c r="W38" s="259">
        <f>SUM(W6:W37)</f>
        <v>311208.96999999997</v>
      </c>
      <c r="Y38" s="260" t="s">
        <v>35</v>
      </c>
      <c r="Z38" s="259">
        <f>SUM(Z6:Z37)</f>
        <v>871355.77999999991</v>
      </c>
      <c r="AB38" s="260" t="s">
        <v>35</v>
      </c>
      <c r="AC38" s="259">
        <f>SUM(AC6:AC37)</f>
        <v>1004152.171</v>
      </c>
      <c r="AE38" s="260" t="s">
        <v>35</v>
      </c>
      <c r="AF38" s="259">
        <f>SUM(AF6:AF37)</f>
        <v>964992.03726999997</v>
      </c>
    </row>
    <row r="39" spans="1:35" s="247" customFormat="1" x14ac:dyDescent="0.25">
      <c r="D39" s="293" t="s">
        <v>192</v>
      </c>
      <c r="E39" s="180">
        <v>29.381</v>
      </c>
      <c r="F39" s="256"/>
      <c r="G39" s="293" t="s">
        <v>110</v>
      </c>
      <c r="H39" s="180">
        <v>17066.848000000002</v>
      </c>
      <c r="I39" s="283"/>
      <c r="J39" s="293" t="s">
        <v>194</v>
      </c>
      <c r="K39" s="180">
        <v>2740343.8569999998</v>
      </c>
      <c r="L39" s="283"/>
      <c r="M39" s="293" t="s">
        <v>194</v>
      </c>
      <c r="N39" s="180">
        <v>1227708.4480000001</v>
      </c>
      <c r="O39" s="283"/>
      <c r="P39" s="293" t="s">
        <v>45</v>
      </c>
      <c r="Q39" s="180">
        <v>77216.231</v>
      </c>
    </row>
    <row r="40" spans="1:35" s="247" customFormat="1" x14ac:dyDescent="0.25">
      <c r="D40" s="293" t="s">
        <v>193</v>
      </c>
      <c r="E40" s="180">
        <v>412.38499999999999</v>
      </c>
      <c r="F40" s="256"/>
      <c r="G40" s="293" t="s">
        <v>192</v>
      </c>
      <c r="H40" s="180">
        <v>77.834000000000003</v>
      </c>
      <c r="I40" s="283"/>
      <c r="J40" s="293" t="s">
        <v>195</v>
      </c>
      <c r="K40" s="180">
        <v>5719.9539999999997</v>
      </c>
      <c r="L40" s="283"/>
      <c r="M40" s="293" t="s">
        <v>195</v>
      </c>
      <c r="N40" s="180">
        <v>1225.645</v>
      </c>
      <c r="O40" s="283"/>
      <c r="P40" s="293" t="s">
        <v>194</v>
      </c>
      <c r="Q40" s="180">
        <v>1511987.9140000001</v>
      </c>
    </row>
    <row r="41" spans="1:35" s="247" customFormat="1" x14ac:dyDescent="0.25">
      <c r="D41" s="293" t="s">
        <v>45</v>
      </c>
      <c r="E41" s="180">
        <v>3718.4989999999998</v>
      </c>
      <c r="F41" s="256"/>
      <c r="G41" s="293" t="s">
        <v>193</v>
      </c>
      <c r="H41" s="180">
        <v>1113.3520000000001</v>
      </c>
      <c r="I41" s="283"/>
      <c r="J41" s="293" t="s">
        <v>196</v>
      </c>
      <c r="K41" s="180">
        <v>21786.985000000001</v>
      </c>
      <c r="L41" s="283"/>
      <c r="M41" s="293" t="s">
        <v>196</v>
      </c>
      <c r="N41" s="180">
        <v>821.572</v>
      </c>
      <c r="O41" s="283"/>
      <c r="P41" s="293" t="s">
        <v>195</v>
      </c>
      <c r="Q41" s="180">
        <v>126.747</v>
      </c>
    </row>
    <row r="42" spans="1:35" s="247" customFormat="1" x14ac:dyDescent="0.25">
      <c r="D42" s="293" t="s">
        <v>194</v>
      </c>
      <c r="E42" s="180">
        <v>301664.20400000003</v>
      </c>
      <c r="F42" s="256"/>
      <c r="G42" s="293" t="s">
        <v>45</v>
      </c>
      <c r="H42" s="180">
        <v>6723.509</v>
      </c>
      <c r="I42" s="283"/>
      <c r="J42" s="293" t="s">
        <v>206</v>
      </c>
      <c r="K42" s="180">
        <v>239.23699999999999</v>
      </c>
      <c r="L42" s="283"/>
      <c r="M42" s="293" t="s">
        <v>206</v>
      </c>
      <c r="N42" s="180">
        <v>66.078999999999994</v>
      </c>
      <c r="O42" s="283"/>
      <c r="P42" s="293" t="s">
        <v>196</v>
      </c>
      <c r="Q42" s="180">
        <v>14385.165999999999</v>
      </c>
    </row>
    <row r="43" spans="1:35" s="247" customFormat="1" ht="15.75" thickBot="1" x14ac:dyDescent="0.3">
      <c r="D43" s="293" t="s">
        <v>195</v>
      </c>
      <c r="E43" s="180">
        <v>1143.521</v>
      </c>
      <c r="F43" s="256"/>
      <c r="G43" s="293" t="s">
        <v>194</v>
      </c>
      <c r="H43" s="180">
        <v>598897.902</v>
      </c>
      <c r="I43" s="283"/>
      <c r="J43" s="260" t="s">
        <v>35</v>
      </c>
      <c r="K43" s="259">
        <f>SUM(K2:K42)</f>
        <v>3859912.3059999999</v>
      </c>
      <c r="L43" s="283"/>
      <c r="M43" s="260" t="s">
        <v>35</v>
      </c>
      <c r="N43" s="259">
        <f>SUM(N2:N42)</f>
        <v>2369305.733</v>
      </c>
      <c r="O43" s="283"/>
      <c r="P43" s="293" t="s">
        <v>206</v>
      </c>
      <c r="Q43" s="180">
        <v>131.25399999999999</v>
      </c>
    </row>
    <row r="44" spans="1:35" s="247" customFormat="1" ht="15.75" thickBot="1" x14ac:dyDescent="0.3">
      <c r="D44" s="293" t="s">
        <v>196</v>
      </c>
      <c r="E44" s="180">
        <v>1353.625</v>
      </c>
      <c r="F44" s="256"/>
      <c r="G44" s="293" t="s">
        <v>195</v>
      </c>
      <c r="H44" s="180">
        <v>588.56700000000001</v>
      </c>
      <c r="I44" s="283"/>
      <c r="J44" s="283"/>
      <c r="K44" s="283"/>
      <c r="L44" s="283"/>
      <c r="M44" s="283"/>
      <c r="N44" s="283"/>
      <c r="O44" s="283"/>
      <c r="P44" s="260" t="s">
        <v>35</v>
      </c>
      <c r="Q44" s="259">
        <f>SUM(Q3:Q43)</f>
        <v>3248861.5960000004</v>
      </c>
    </row>
    <row r="45" spans="1:35" s="247" customFormat="1" x14ac:dyDescent="0.25">
      <c r="D45" s="293" t="s">
        <v>197</v>
      </c>
      <c r="E45" s="180">
        <v>152.893</v>
      </c>
      <c r="F45" s="256"/>
      <c r="G45" s="293" t="s">
        <v>196</v>
      </c>
      <c r="H45" s="180">
        <v>6108.4579999999996</v>
      </c>
    </row>
    <row r="46" spans="1:35" s="247" customFormat="1" ht="15.75" thickBot="1" x14ac:dyDescent="0.3">
      <c r="D46" s="260" t="s">
        <v>35</v>
      </c>
      <c r="E46" s="259">
        <f>SUM(E5:E45)</f>
        <v>1181718.5520000001</v>
      </c>
      <c r="F46" s="256"/>
      <c r="G46" s="293" t="s">
        <v>197</v>
      </c>
      <c r="H46" s="180">
        <v>225.90199999999999</v>
      </c>
    </row>
    <row r="47" spans="1:35" s="24" customFormat="1" ht="15.75" thickBot="1" x14ac:dyDescent="0.3">
      <c r="G47" s="260" t="s">
        <v>35</v>
      </c>
      <c r="H47" s="259">
        <f>SUM(H6:H46)</f>
        <v>668158.14600000007</v>
      </c>
      <c r="I47" s="247"/>
      <c r="J47" s="247"/>
      <c r="K47" s="247"/>
      <c r="L47" s="247"/>
      <c r="M47" s="247"/>
      <c r="N47" s="247"/>
      <c r="O47" s="247"/>
      <c r="P47" s="247"/>
      <c r="Q47" s="247"/>
    </row>
    <row r="48" spans="1:35" s="24" customFormat="1" ht="12.75" x14ac:dyDescent="0.2">
      <c r="A48" s="247"/>
      <c r="B48" s="247"/>
      <c r="C48" s="247"/>
      <c r="D48" s="247"/>
      <c r="E48" s="247"/>
      <c r="G48" s="247"/>
      <c r="H48" s="247"/>
      <c r="I48" s="247"/>
      <c r="J48" s="247"/>
      <c r="K48" s="247"/>
      <c r="L48" s="247"/>
      <c r="M48" s="247"/>
      <c r="N48" s="247"/>
      <c r="O48" s="247"/>
      <c r="P48" s="247"/>
      <c r="Q48" s="247"/>
    </row>
    <row r="49" spans="1:8" s="24" customFormat="1" ht="12.75" x14ac:dyDescent="0.2">
      <c r="A49" s="247"/>
      <c r="B49" s="247"/>
      <c r="C49" s="247"/>
      <c r="D49" s="247"/>
      <c r="E49" s="247"/>
    </row>
    <row r="50" spans="1:8" s="24" customFormat="1" x14ac:dyDescent="0.25">
      <c r="A50" s="247"/>
      <c r="B50" s="247"/>
      <c r="C50" s="247"/>
      <c r="D50" s="247"/>
      <c r="E50" s="247"/>
      <c r="F50"/>
      <c r="G50"/>
      <c r="H50"/>
    </row>
    <row r="51" spans="1:8" s="24" customFormat="1" x14ac:dyDescent="0.25">
      <c r="A51" s="247"/>
      <c r="B51" s="247"/>
      <c r="C51" s="247"/>
      <c r="D51" s="247"/>
      <c r="E51" s="247"/>
      <c r="F51"/>
      <c r="G51"/>
      <c r="H51"/>
    </row>
    <row r="52" spans="1:8" s="24" customFormat="1" x14ac:dyDescent="0.25">
      <c r="A52" s="247"/>
      <c r="B52" s="247"/>
      <c r="C52" s="247"/>
      <c r="G52"/>
      <c r="H52"/>
    </row>
    <row r="53" spans="1:8" s="24" customFormat="1" x14ac:dyDescent="0.25">
      <c r="A53" s="247"/>
      <c r="B53" s="247"/>
      <c r="C53" s="247"/>
      <c r="G53"/>
      <c r="H53"/>
    </row>
    <row r="54" spans="1:8" s="24" customFormat="1" x14ac:dyDescent="0.25">
      <c r="A54" s="247"/>
      <c r="B54" s="247"/>
      <c r="C54" s="247"/>
      <c r="G54"/>
      <c r="H54"/>
    </row>
    <row r="55" spans="1:8" s="24" customFormat="1" x14ac:dyDescent="0.25">
      <c r="A55" s="247"/>
      <c r="B55" s="247"/>
      <c r="C55" s="247"/>
      <c r="G55"/>
      <c r="H55"/>
    </row>
    <row r="56" spans="1:8" s="24" customFormat="1" x14ac:dyDescent="0.25">
      <c r="A56" s="247"/>
      <c r="B56" s="247"/>
      <c r="C56" s="247"/>
      <c r="G56"/>
      <c r="H56"/>
    </row>
    <row r="57" spans="1:8" s="24" customFormat="1" x14ac:dyDescent="0.25">
      <c r="A57" s="247"/>
      <c r="B57" s="247"/>
      <c r="C57" s="247"/>
      <c r="G57"/>
      <c r="H57"/>
    </row>
    <row r="58" spans="1:8" s="24" customFormat="1" x14ac:dyDescent="0.25">
      <c r="A58" s="247"/>
      <c r="B58" s="247"/>
      <c r="C58" s="247"/>
      <c r="G58"/>
      <c r="H58"/>
    </row>
    <row r="59" spans="1:8" s="24" customFormat="1" x14ac:dyDescent="0.25">
      <c r="A59" s="247"/>
      <c r="B59" s="247"/>
      <c r="C59" s="247"/>
      <c r="G59"/>
      <c r="H59"/>
    </row>
    <row r="60" spans="1:8" s="24" customFormat="1" x14ac:dyDescent="0.25">
      <c r="A60" s="247"/>
      <c r="B60" s="247"/>
      <c r="C60" s="247"/>
      <c r="G60"/>
      <c r="H60"/>
    </row>
    <row r="61" spans="1:8" s="24" customFormat="1" x14ac:dyDescent="0.25">
      <c r="A61" s="247"/>
      <c r="B61" s="247"/>
      <c r="C61" s="247"/>
      <c r="G61"/>
      <c r="H61"/>
    </row>
    <row r="62" spans="1:8" s="24" customFormat="1" x14ac:dyDescent="0.25">
      <c r="A62" s="247"/>
      <c r="B62" s="247"/>
      <c r="C62" s="247"/>
      <c r="G62"/>
      <c r="H62"/>
    </row>
    <row r="63" spans="1:8" s="24" customFormat="1" x14ac:dyDescent="0.25">
      <c r="A63" s="247"/>
      <c r="B63" s="247"/>
      <c r="C63" s="247"/>
      <c r="G63"/>
      <c r="H63"/>
    </row>
    <row r="64" spans="1:8" s="24" customFormat="1" x14ac:dyDescent="0.25">
      <c r="A64" s="247"/>
      <c r="B64" s="247"/>
      <c r="C64" s="247"/>
      <c r="G64"/>
      <c r="H64"/>
    </row>
    <row r="65" spans="1:8" s="24" customFormat="1" x14ac:dyDescent="0.25">
      <c r="A65" s="247"/>
      <c r="B65" s="247"/>
      <c r="C65" s="247"/>
      <c r="G65"/>
      <c r="H65"/>
    </row>
    <row r="66" spans="1:8" s="24" customFormat="1" x14ac:dyDescent="0.25">
      <c r="A66" s="247"/>
      <c r="B66" s="247"/>
      <c r="C66" s="247"/>
      <c r="G66"/>
      <c r="H66"/>
    </row>
    <row r="67" spans="1:8" s="24" customFormat="1" x14ac:dyDescent="0.25">
      <c r="A67" s="247"/>
      <c r="B67" s="247"/>
      <c r="C67" s="247"/>
      <c r="G67"/>
      <c r="H67"/>
    </row>
    <row r="68" spans="1:8" s="24" customFormat="1" x14ac:dyDescent="0.25">
      <c r="A68" s="247"/>
      <c r="B68" s="247"/>
      <c r="C68" s="247"/>
      <c r="G68"/>
      <c r="H68"/>
    </row>
    <row r="69" spans="1:8" s="24" customFormat="1" x14ac:dyDescent="0.25">
      <c r="A69" s="247"/>
      <c r="B69" s="247"/>
      <c r="C69" s="247"/>
      <c r="G69"/>
      <c r="H69"/>
    </row>
    <row r="70" spans="1:8" s="24" customFormat="1" x14ac:dyDescent="0.25">
      <c r="A70" s="247"/>
      <c r="B70" s="247"/>
      <c r="C70" s="247"/>
      <c r="G70"/>
      <c r="H70"/>
    </row>
    <row r="71" spans="1:8" s="24" customFormat="1" x14ac:dyDescent="0.25">
      <c r="A71" s="247"/>
      <c r="B71" s="247"/>
      <c r="C71" s="247"/>
      <c r="G71"/>
      <c r="H71"/>
    </row>
    <row r="72" spans="1:8" s="24" customFormat="1" x14ac:dyDescent="0.25">
      <c r="A72" s="247"/>
      <c r="B72" s="247"/>
      <c r="C72" s="247"/>
      <c r="G72"/>
      <c r="H72"/>
    </row>
    <row r="73" spans="1:8" s="24" customFormat="1" x14ac:dyDescent="0.25">
      <c r="A73" s="247"/>
      <c r="B73" s="247"/>
      <c r="C73" s="247"/>
      <c r="G73"/>
      <c r="H73"/>
    </row>
    <row r="74" spans="1:8" s="24" customFormat="1" x14ac:dyDescent="0.25">
      <c r="A74" s="247"/>
      <c r="B74" s="247"/>
      <c r="C74" s="247"/>
      <c r="G74"/>
      <c r="H74"/>
    </row>
    <row r="75" spans="1:8" s="24" customFormat="1" x14ac:dyDescent="0.25">
      <c r="A75" s="247"/>
      <c r="B75" s="247"/>
      <c r="C75" s="247"/>
      <c r="G75"/>
      <c r="H75"/>
    </row>
    <row r="76" spans="1:8" s="24" customFormat="1" x14ac:dyDescent="0.25">
      <c r="A76" s="247"/>
      <c r="B76" s="247"/>
      <c r="C76" s="247"/>
      <c r="G76"/>
      <c r="H76"/>
    </row>
    <row r="77" spans="1:8" s="24" customFormat="1" x14ac:dyDescent="0.25">
      <c r="A77" s="247"/>
      <c r="B77" s="247"/>
      <c r="C77" s="247"/>
      <c r="G77"/>
      <c r="H77"/>
    </row>
    <row r="78" spans="1:8" s="24" customFormat="1" x14ac:dyDescent="0.25">
      <c r="A78" s="247"/>
      <c r="B78" s="247"/>
      <c r="C78" s="247"/>
      <c r="G78"/>
      <c r="H78"/>
    </row>
    <row r="79" spans="1:8" s="24" customFormat="1" x14ac:dyDescent="0.25">
      <c r="A79" s="247"/>
      <c r="B79" s="247"/>
      <c r="C79" s="247"/>
      <c r="G79"/>
      <c r="H79"/>
    </row>
    <row r="80" spans="1:8" s="24" customFormat="1" x14ac:dyDescent="0.25">
      <c r="A80" s="247"/>
      <c r="B80" s="247"/>
      <c r="C80" s="247"/>
      <c r="G80"/>
      <c r="H80"/>
    </row>
    <row r="81" spans="1:8" s="24" customFormat="1" x14ac:dyDescent="0.25">
      <c r="A81" s="247"/>
      <c r="B81" s="247"/>
      <c r="C81" s="247"/>
      <c r="G81"/>
      <c r="H81"/>
    </row>
    <row r="82" spans="1:8" s="24" customFormat="1" x14ac:dyDescent="0.25">
      <c r="A82" s="247"/>
      <c r="B82" s="247"/>
      <c r="C82" s="247"/>
      <c r="G82"/>
      <c r="H82"/>
    </row>
    <row r="83" spans="1:8" s="247" customFormat="1" ht="12.75" x14ac:dyDescent="0.2"/>
    <row r="84" spans="1:8" s="247" customFormat="1" ht="12.75" x14ac:dyDescent="0.2"/>
    <row r="85" spans="1:8" s="247" customFormat="1" ht="12.75" x14ac:dyDescent="0.2"/>
    <row r="86" spans="1:8" s="247" customFormat="1" ht="15.75" thickBot="1" x14ac:dyDescent="0.3">
      <c r="D86" s="328" t="s">
        <v>35</v>
      </c>
      <c r="E86" s="259">
        <f>SUM(AI6:AI37)</f>
        <v>1648962.2320000001</v>
      </c>
    </row>
    <row r="87" spans="1:8" s="247" customFormat="1" ht="12.75" x14ac:dyDescent="0.2">
      <c r="F87" s="256"/>
    </row>
    <row r="88" spans="1:8" s="247" customFormat="1" ht="12.75" x14ac:dyDescent="0.2">
      <c r="F88" s="256"/>
    </row>
    <row r="89" spans="1:8" s="247" customFormat="1" ht="12.75" x14ac:dyDescent="0.2">
      <c r="F89" s="256"/>
    </row>
    <row r="90" spans="1:8" s="247" customFormat="1" ht="12.75" x14ac:dyDescent="0.2">
      <c r="F90" s="256"/>
    </row>
    <row r="91" spans="1:8" s="247" customFormat="1" ht="12.75" x14ac:dyDescent="0.2">
      <c r="F91" s="256"/>
    </row>
    <row r="92" spans="1:8" s="247" customFormat="1" ht="12.75" x14ac:dyDescent="0.2"/>
    <row r="93" spans="1:8" s="24" customFormat="1" x14ac:dyDescent="0.25">
      <c r="A93" s="247"/>
      <c r="B93" s="247"/>
      <c r="C93" s="247"/>
      <c r="D93" s="247"/>
      <c r="E93" s="247"/>
      <c r="F93"/>
      <c r="G93"/>
      <c r="H93"/>
    </row>
    <row r="94" spans="1:8" s="24" customFormat="1" x14ac:dyDescent="0.25">
      <c r="A94" s="247"/>
      <c r="B94" s="247"/>
      <c r="C94" s="247"/>
      <c r="D94" s="247"/>
      <c r="E94" s="247"/>
      <c r="F94"/>
      <c r="G94"/>
      <c r="H94"/>
    </row>
    <row r="95" spans="1:8" s="24" customFormat="1" x14ac:dyDescent="0.25">
      <c r="A95" s="247"/>
      <c r="B95" s="247"/>
      <c r="C95" s="247"/>
      <c r="D95" s="247"/>
      <c r="E95" s="247"/>
      <c r="F95"/>
      <c r="G95"/>
      <c r="H95"/>
    </row>
    <row r="96" spans="1:8" s="24" customFormat="1" x14ac:dyDescent="0.25">
      <c r="A96" s="247"/>
      <c r="B96" s="247"/>
      <c r="C96" s="247"/>
      <c r="D96" s="247"/>
      <c r="E96" s="247"/>
      <c r="F96"/>
      <c r="G96"/>
      <c r="H96"/>
    </row>
    <row r="97" spans="1:8" s="24" customFormat="1" x14ac:dyDescent="0.25">
      <c r="A97" s="247"/>
      <c r="B97" s="247"/>
      <c r="C97" s="247"/>
      <c r="D97" s="247"/>
      <c r="E97" s="247"/>
      <c r="F97"/>
      <c r="G97"/>
      <c r="H97"/>
    </row>
    <row r="98" spans="1:8" s="24" customFormat="1" x14ac:dyDescent="0.25">
      <c r="A98" s="247"/>
      <c r="B98" s="247"/>
      <c r="C98" s="247"/>
      <c r="D98" s="247"/>
      <c r="E98" s="247"/>
      <c r="F98"/>
      <c r="G98"/>
      <c r="H98"/>
    </row>
    <row r="99" spans="1:8" s="24" customFormat="1" x14ac:dyDescent="0.25">
      <c r="A99" s="247"/>
      <c r="B99" s="247"/>
      <c r="C99" s="247"/>
      <c r="D99" s="247"/>
      <c r="E99" s="247"/>
      <c r="F99"/>
      <c r="G99"/>
      <c r="H99"/>
    </row>
    <row r="100" spans="1:8" s="24" customFormat="1" x14ac:dyDescent="0.25">
      <c r="A100" s="247"/>
      <c r="B100" s="247"/>
      <c r="C100" s="247"/>
      <c r="D100" s="247"/>
      <c r="E100" s="247"/>
      <c r="F100"/>
      <c r="G100"/>
      <c r="H100"/>
    </row>
    <row r="101" spans="1:8" s="24" customFormat="1" x14ac:dyDescent="0.25">
      <c r="A101" s="247"/>
      <c r="B101" s="247"/>
      <c r="C101" s="247"/>
      <c r="D101" s="247"/>
      <c r="E101" s="247"/>
      <c r="F101"/>
      <c r="G101"/>
      <c r="H101"/>
    </row>
    <row r="102" spans="1:8" s="24" customFormat="1" x14ac:dyDescent="0.25">
      <c r="A102" s="247"/>
      <c r="B102" s="247"/>
      <c r="C102" s="247"/>
      <c r="D102" s="247"/>
      <c r="E102" s="247"/>
      <c r="F102"/>
      <c r="G102"/>
      <c r="H102"/>
    </row>
    <row r="103" spans="1:8" s="24" customFormat="1" x14ac:dyDescent="0.25">
      <c r="A103" s="247"/>
      <c r="B103" s="247"/>
      <c r="C103" s="247"/>
      <c r="D103" s="247"/>
      <c r="E103" s="247"/>
      <c r="F103"/>
      <c r="G103"/>
      <c r="H103"/>
    </row>
    <row r="104" spans="1:8" s="24" customFormat="1" x14ac:dyDescent="0.25">
      <c r="A104" s="247"/>
      <c r="B104" s="247"/>
      <c r="C104" s="247"/>
      <c r="D104" s="247"/>
      <c r="E104" s="247"/>
      <c r="F104"/>
      <c r="G104"/>
      <c r="H104"/>
    </row>
    <row r="105" spans="1:8" s="24" customFormat="1" x14ac:dyDescent="0.25">
      <c r="A105" s="247"/>
      <c r="B105" s="247"/>
      <c r="C105" s="247"/>
      <c r="D105" s="247"/>
      <c r="E105" s="247"/>
      <c r="F105"/>
      <c r="G105"/>
      <c r="H105"/>
    </row>
    <row r="106" spans="1:8" s="24" customFormat="1" x14ac:dyDescent="0.25">
      <c r="A106" s="247"/>
      <c r="B106" s="247"/>
      <c r="C106" s="247"/>
      <c r="D106" s="247"/>
      <c r="E106" s="247"/>
      <c r="F106"/>
      <c r="G106"/>
      <c r="H106"/>
    </row>
    <row r="107" spans="1:8" s="24" customFormat="1" x14ac:dyDescent="0.25">
      <c r="A107" s="247"/>
      <c r="B107" s="247"/>
      <c r="C107" s="247"/>
      <c r="D107" s="247"/>
      <c r="E107" s="247"/>
      <c r="F107"/>
      <c r="G107"/>
      <c r="H107"/>
    </row>
    <row r="108" spans="1:8" s="24" customFormat="1" x14ac:dyDescent="0.25">
      <c r="A108" s="247"/>
      <c r="B108" s="247"/>
      <c r="C108" s="247"/>
      <c r="D108" s="247"/>
      <c r="E108" s="247"/>
      <c r="F108"/>
      <c r="G108"/>
      <c r="H108"/>
    </row>
    <row r="109" spans="1:8" s="24" customFormat="1" x14ac:dyDescent="0.25">
      <c r="A109" s="247"/>
      <c r="B109" s="247"/>
      <c r="C109" s="247"/>
      <c r="D109" s="247"/>
      <c r="E109" s="247"/>
      <c r="F109"/>
      <c r="G109"/>
      <c r="H109"/>
    </row>
    <row r="110" spans="1:8" s="24" customFormat="1" x14ac:dyDescent="0.25">
      <c r="A110" s="247"/>
      <c r="B110" s="247"/>
      <c r="C110" s="247"/>
      <c r="D110" s="247"/>
      <c r="E110" s="247"/>
      <c r="F110"/>
      <c r="G110"/>
      <c r="H110"/>
    </row>
    <row r="111" spans="1:8" s="24" customFormat="1" x14ac:dyDescent="0.25">
      <c r="A111" s="247"/>
      <c r="B111" s="247"/>
      <c r="C111" s="247"/>
      <c r="D111" s="247"/>
      <c r="E111" s="247"/>
      <c r="F111"/>
      <c r="G111"/>
      <c r="H111"/>
    </row>
    <row r="112" spans="1:8" s="24" customFormat="1" x14ac:dyDescent="0.25">
      <c r="A112" s="247"/>
      <c r="B112" s="247"/>
      <c r="C112" s="247"/>
      <c r="D112" s="247"/>
      <c r="E112" s="247"/>
      <c r="F112"/>
      <c r="G112"/>
      <c r="H112"/>
    </row>
    <row r="113" spans="1:8" s="24" customFormat="1" x14ac:dyDescent="0.25">
      <c r="A113" s="247"/>
      <c r="B113" s="247"/>
      <c r="C113" s="247"/>
      <c r="D113" s="247"/>
      <c r="E113" s="247"/>
      <c r="F113"/>
      <c r="G113"/>
      <c r="H113"/>
    </row>
    <row r="114" spans="1:8" s="24" customFormat="1" x14ac:dyDescent="0.25">
      <c r="A114" s="247"/>
      <c r="B114" s="247"/>
      <c r="C114" s="247"/>
      <c r="D114" s="247"/>
      <c r="E114" s="247"/>
      <c r="F114"/>
      <c r="G114"/>
      <c r="H114"/>
    </row>
    <row r="115" spans="1:8" s="24" customFormat="1" x14ac:dyDescent="0.25">
      <c r="A115" s="247"/>
      <c r="B115" s="247"/>
      <c r="C115" s="247"/>
      <c r="D115" s="247"/>
      <c r="E115" s="247"/>
      <c r="F115"/>
      <c r="G115"/>
      <c r="H115"/>
    </row>
    <row r="116" spans="1:8" s="24" customFormat="1" x14ac:dyDescent="0.25">
      <c r="A116" s="247"/>
      <c r="B116" s="247"/>
      <c r="C116" s="247"/>
      <c r="D116" s="247"/>
      <c r="E116" s="247"/>
      <c r="F116"/>
      <c r="G116"/>
      <c r="H116"/>
    </row>
    <row r="117" spans="1:8" s="24" customFormat="1" x14ac:dyDescent="0.25">
      <c r="A117" s="247"/>
      <c r="B117" s="247"/>
      <c r="C117" s="247"/>
      <c r="D117" s="247"/>
      <c r="E117" s="247"/>
      <c r="F117"/>
      <c r="G117"/>
      <c r="H117"/>
    </row>
    <row r="118" spans="1:8" s="24" customFormat="1" x14ac:dyDescent="0.25">
      <c r="A118" s="247"/>
      <c r="B118" s="247"/>
      <c r="C118" s="247"/>
      <c r="D118" s="247"/>
      <c r="E118" s="247"/>
      <c r="F118"/>
      <c r="G118"/>
      <c r="H118"/>
    </row>
    <row r="119" spans="1:8" s="24" customFormat="1" x14ac:dyDescent="0.25">
      <c r="A119" s="247"/>
      <c r="B119" s="247"/>
      <c r="C119" s="247"/>
      <c r="D119" s="247"/>
      <c r="E119" s="247"/>
      <c r="F119"/>
      <c r="G119"/>
      <c r="H119"/>
    </row>
    <row r="120" spans="1:8" s="24" customFormat="1" x14ac:dyDescent="0.25">
      <c r="A120" s="247"/>
      <c r="B120" s="247"/>
      <c r="C120" s="247"/>
      <c r="D120" s="247"/>
      <c r="E120" s="247"/>
      <c r="F120"/>
      <c r="G120"/>
      <c r="H120"/>
    </row>
    <row r="121" spans="1:8" s="24" customFormat="1" x14ac:dyDescent="0.25">
      <c r="A121" s="247"/>
      <c r="B121" s="247"/>
      <c r="C121" s="247"/>
      <c r="D121" s="247"/>
      <c r="E121" s="247"/>
      <c r="F121"/>
      <c r="G121"/>
      <c r="H121"/>
    </row>
    <row r="122" spans="1:8" s="24" customFormat="1" x14ac:dyDescent="0.25">
      <c r="A122" s="247"/>
      <c r="B122" s="247"/>
      <c r="C122" s="247"/>
      <c r="D122" s="247"/>
      <c r="E122" s="247"/>
      <c r="F122"/>
      <c r="G122"/>
      <c r="H122"/>
    </row>
    <row r="123" spans="1:8" s="24" customFormat="1" x14ac:dyDescent="0.25">
      <c r="A123" s="247"/>
      <c r="B123" s="247"/>
      <c r="C123" s="247"/>
      <c r="D123" s="247"/>
      <c r="E123" s="247"/>
      <c r="F123"/>
      <c r="G123"/>
      <c r="H123"/>
    </row>
    <row r="124" spans="1:8" s="24" customFormat="1" x14ac:dyDescent="0.25">
      <c r="A124" s="247"/>
      <c r="B124" s="247"/>
      <c r="C124" s="247"/>
      <c r="D124" s="247"/>
      <c r="E124" s="247"/>
      <c r="F124"/>
      <c r="G124"/>
      <c r="H124"/>
    </row>
    <row r="125" spans="1:8" s="24" customFormat="1" x14ac:dyDescent="0.25">
      <c r="A125" s="247"/>
      <c r="B125" s="247"/>
      <c r="C125" s="247"/>
      <c r="D125" s="247"/>
      <c r="E125" s="247"/>
      <c r="F125"/>
      <c r="G125"/>
      <c r="H125"/>
    </row>
    <row r="126" spans="1:8" s="24" customFormat="1" x14ac:dyDescent="0.25">
      <c r="A126" s="247"/>
      <c r="B126" s="247"/>
      <c r="C126" s="247"/>
      <c r="D126" s="247"/>
      <c r="E126" s="247"/>
      <c r="F126"/>
      <c r="G126"/>
      <c r="H126"/>
    </row>
    <row r="127" spans="1:8" s="24" customFormat="1" x14ac:dyDescent="0.25">
      <c r="A127" s="247"/>
      <c r="B127" s="247"/>
      <c r="C127" s="247"/>
      <c r="D127" s="247"/>
      <c r="E127" s="247"/>
      <c r="F127"/>
      <c r="G127"/>
      <c r="H127"/>
    </row>
    <row r="128" spans="1:8" s="24" customFormat="1" x14ac:dyDescent="0.25">
      <c r="A128" s="247"/>
      <c r="B128" s="247"/>
      <c r="C128" s="247"/>
      <c r="D128" s="247"/>
      <c r="E128" s="247"/>
      <c r="F128"/>
      <c r="G128"/>
      <c r="H128"/>
    </row>
    <row r="129" spans="1:8" s="24" customFormat="1" x14ac:dyDescent="0.25">
      <c r="A129" s="247"/>
      <c r="B129" s="247"/>
      <c r="C129" s="247"/>
      <c r="D129" s="247"/>
      <c r="E129" s="247"/>
      <c r="F129"/>
      <c r="G129"/>
      <c r="H129"/>
    </row>
    <row r="130" spans="1:8" s="247" customFormat="1" ht="12.75" x14ac:dyDescent="0.2">
      <c r="F130" s="256"/>
    </row>
    <row r="131" spans="1:8" s="247" customFormat="1" ht="12.75" x14ac:dyDescent="0.2">
      <c r="F131" s="256"/>
    </row>
    <row r="132" spans="1:8" s="247" customFormat="1" ht="12.75" x14ac:dyDescent="0.2">
      <c r="F132" s="256"/>
    </row>
    <row r="133" spans="1:8" s="247" customFormat="1" ht="12.75" x14ac:dyDescent="0.2">
      <c r="F133" s="256"/>
    </row>
    <row r="134" spans="1:8" s="247" customFormat="1" ht="12.75" x14ac:dyDescent="0.2">
      <c r="F134" s="256"/>
    </row>
    <row r="135" spans="1:8" s="247" customFormat="1" ht="12.75" x14ac:dyDescent="0.2">
      <c r="F135" s="256"/>
    </row>
    <row r="136" spans="1:8" s="247" customFormat="1" ht="12.75" x14ac:dyDescent="0.2">
      <c r="F136" s="256"/>
    </row>
    <row r="137" spans="1:8" s="247" customFormat="1" ht="12.75" x14ac:dyDescent="0.2">
      <c r="F137" s="256"/>
    </row>
    <row r="138" spans="1:8" s="247" customFormat="1" ht="12.75" x14ac:dyDescent="0.2">
      <c r="F138" s="256"/>
    </row>
    <row r="139" spans="1:8" s="247" customFormat="1" ht="12.75" x14ac:dyDescent="0.2"/>
    <row r="140" spans="1:8" s="247" customFormat="1" x14ac:dyDescent="0.25">
      <c r="F140" s="246"/>
      <c r="G140" s="246"/>
      <c r="H140" s="246"/>
    </row>
    <row r="141" spans="1:8" s="24" customFormat="1" x14ac:dyDescent="0.25">
      <c r="A141" s="247"/>
      <c r="B141" s="247"/>
      <c r="C141" s="247"/>
      <c r="D141" s="247"/>
      <c r="E141" s="247"/>
      <c r="F141"/>
      <c r="G141"/>
      <c r="H141"/>
    </row>
    <row r="142" spans="1:8" s="24" customFormat="1" x14ac:dyDescent="0.25">
      <c r="A142" s="247"/>
      <c r="B142" s="247"/>
      <c r="C142" s="247"/>
      <c r="D142" s="247"/>
      <c r="E142" s="247"/>
      <c r="F142"/>
      <c r="G142"/>
      <c r="H142"/>
    </row>
    <row r="143" spans="1:8" s="24" customFormat="1" x14ac:dyDescent="0.25">
      <c r="A143" s="247"/>
      <c r="B143" s="247"/>
      <c r="C143" s="247"/>
      <c r="D143" s="247"/>
      <c r="E143" s="247"/>
      <c r="F143"/>
      <c r="G143"/>
      <c r="H143"/>
    </row>
    <row r="144" spans="1:8" s="24" customFormat="1" x14ac:dyDescent="0.25">
      <c r="A144" s="247"/>
      <c r="B144" s="247"/>
      <c r="C144" s="247"/>
      <c r="D144" s="247"/>
      <c r="E144" s="247"/>
      <c r="F144"/>
      <c r="G144"/>
      <c r="H144"/>
    </row>
    <row r="145" spans="1:8" s="24" customFormat="1" x14ac:dyDescent="0.25">
      <c r="A145" s="247"/>
      <c r="B145" s="247"/>
      <c r="C145" s="247"/>
      <c r="D145" s="247"/>
      <c r="E145" s="247"/>
      <c r="F145"/>
      <c r="G145"/>
      <c r="H145"/>
    </row>
    <row r="146" spans="1:8" s="24" customFormat="1" x14ac:dyDescent="0.25">
      <c r="A146" s="247"/>
      <c r="B146" s="247"/>
      <c r="C146" s="247"/>
      <c r="D146" s="247"/>
      <c r="E146" s="247"/>
      <c r="F146"/>
      <c r="G146"/>
      <c r="H146"/>
    </row>
    <row r="147" spans="1:8" s="24" customFormat="1" x14ac:dyDescent="0.25">
      <c r="A147" s="247"/>
      <c r="B147" s="247"/>
      <c r="C147" s="247"/>
      <c r="D147" s="247"/>
      <c r="E147" s="247"/>
      <c r="F147"/>
      <c r="G147"/>
      <c r="H147"/>
    </row>
    <row r="148" spans="1:8" s="24" customFormat="1" x14ac:dyDescent="0.25">
      <c r="A148" s="247"/>
      <c r="B148" s="247"/>
      <c r="C148" s="247"/>
      <c r="D148" s="247"/>
      <c r="E148" s="247"/>
      <c r="F148"/>
      <c r="G148"/>
      <c r="H148"/>
    </row>
    <row r="149" spans="1:8" s="24" customFormat="1" x14ac:dyDescent="0.25">
      <c r="A149" s="247"/>
      <c r="B149" s="247"/>
      <c r="C149" s="247"/>
      <c r="D149" s="247"/>
      <c r="E149" s="247"/>
      <c r="F149"/>
      <c r="G149"/>
      <c r="H149"/>
    </row>
    <row r="150" spans="1:8" s="24" customFormat="1" x14ac:dyDescent="0.25">
      <c r="A150" s="247"/>
      <c r="B150" s="247"/>
      <c r="C150" s="247"/>
      <c r="D150" s="247"/>
      <c r="E150" s="247"/>
      <c r="F150"/>
      <c r="G150"/>
      <c r="H150"/>
    </row>
    <row r="151" spans="1:8" s="24" customFormat="1" x14ac:dyDescent="0.25">
      <c r="A151" s="247"/>
      <c r="B151" s="247"/>
      <c r="C151" s="247"/>
      <c r="D151" s="247"/>
      <c r="E151" s="247"/>
      <c r="F151"/>
      <c r="G151"/>
      <c r="H151"/>
    </row>
    <row r="152" spans="1:8" s="24" customFormat="1" x14ac:dyDescent="0.25">
      <c r="A152" s="247"/>
      <c r="B152" s="247"/>
      <c r="C152" s="247"/>
      <c r="D152" s="247"/>
      <c r="E152" s="247"/>
      <c r="F152"/>
      <c r="G152"/>
      <c r="H152"/>
    </row>
    <row r="153" spans="1:8" s="24" customFormat="1" x14ac:dyDescent="0.25">
      <c r="A153" s="247"/>
      <c r="B153" s="247"/>
      <c r="C153" s="247"/>
      <c r="D153" s="247"/>
      <c r="E153" s="247"/>
      <c r="F153"/>
      <c r="G153"/>
      <c r="H153"/>
    </row>
    <row r="154" spans="1:8" s="24" customFormat="1" x14ac:dyDescent="0.25">
      <c r="A154" s="247"/>
      <c r="B154" s="247"/>
      <c r="C154" s="247"/>
      <c r="D154" s="247"/>
      <c r="E154" s="247"/>
      <c r="F154"/>
      <c r="G154"/>
      <c r="H154"/>
    </row>
    <row r="155" spans="1:8" s="24" customFormat="1" x14ac:dyDescent="0.25">
      <c r="A155" s="247"/>
      <c r="B155" s="247"/>
      <c r="C155" s="247"/>
      <c r="D155" s="247"/>
      <c r="E155" s="247"/>
      <c r="F155"/>
      <c r="G155"/>
      <c r="H155"/>
    </row>
    <row r="156" spans="1:8" s="24" customFormat="1" x14ac:dyDescent="0.25">
      <c r="A156" s="247"/>
      <c r="B156" s="247"/>
      <c r="C156" s="247"/>
      <c r="D156" s="247"/>
      <c r="E156" s="247"/>
      <c r="F156"/>
      <c r="G156"/>
      <c r="H156"/>
    </row>
    <row r="157" spans="1:8" s="24" customFormat="1" x14ac:dyDescent="0.25">
      <c r="A157" s="247"/>
      <c r="B157" s="247"/>
      <c r="C157" s="247"/>
      <c r="D157" s="247"/>
      <c r="E157" s="247"/>
      <c r="F157"/>
      <c r="G157"/>
      <c r="H157"/>
    </row>
    <row r="158" spans="1:8" s="24" customFormat="1" x14ac:dyDescent="0.25">
      <c r="A158" s="247"/>
      <c r="B158" s="247"/>
      <c r="C158" s="247"/>
      <c r="D158" s="247"/>
      <c r="E158" s="247"/>
      <c r="F158"/>
      <c r="G158"/>
      <c r="H158"/>
    </row>
    <row r="159" spans="1:8" s="24" customFormat="1" x14ac:dyDescent="0.25">
      <c r="A159" s="247"/>
      <c r="B159" s="247"/>
      <c r="C159" s="247"/>
      <c r="D159" s="247"/>
      <c r="E159" s="247"/>
      <c r="F159"/>
      <c r="G159"/>
      <c r="H159"/>
    </row>
    <row r="160" spans="1:8" s="24" customFormat="1" x14ac:dyDescent="0.25">
      <c r="A160" s="247"/>
      <c r="B160" s="247"/>
      <c r="C160" s="247"/>
      <c r="D160" s="247"/>
      <c r="E160" s="247"/>
      <c r="F160"/>
      <c r="G160"/>
      <c r="H160"/>
    </row>
    <row r="161" spans="1:8" s="24" customFormat="1" x14ac:dyDescent="0.25">
      <c r="A161" s="247"/>
      <c r="B161" s="247"/>
      <c r="C161" s="247"/>
      <c r="D161" s="247"/>
      <c r="E161" s="247"/>
      <c r="F161"/>
      <c r="G161"/>
      <c r="H161"/>
    </row>
    <row r="162" spans="1:8" s="24" customFormat="1" x14ac:dyDescent="0.25">
      <c r="A162" s="247"/>
      <c r="B162" s="247"/>
      <c r="C162" s="247"/>
      <c r="D162" s="247"/>
      <c r="E162" s="247"/>
      <c r="F162"/>
      <c r="G162"/>
      <c r="H162"/>
    </row>
    <row r="163" spans="1:8" s="24" customFormat="1" x14ac:dyDescent="0.25">
      <c r="A163" s="247"/>
      <c r="B163" s="247"/>
      <c r="C163" s="247"/>
      <c r="D163" s="247"/>
      <c r="E163" s="247"/>
      <c r="F163"/>
      <c r="G163"/>
      <c r="H163"/>
    </row>
    <row r="164" spans="1:8" s="24" customFormat="1" x14ac:dyDescent="0.25">
      <c r="A164" s="247"/>
      <c r="B164" s="247"/>
      <c r="C164" s="247"/>
      <c r="D164" s="247"/>
      <c r="E164" s="247"/>
      <c r="F164"/>
      <c r="G164"/>
      <c r="H164"/>
    </row>
    <row r="165" spans="1:8" s="24" customFormat="1" x14ac:dyDescent="0.25">
      <c r="A165" s="247"/>
      <c r="B165" s="247"/>
      <c r="C165" s="247"/>
      <c r="D165" s="247"/>
      <c r="E165" s="247"/>
      <c r="F165"/>
      <c r="G165"/>
      <c r="H165"/>
    </row>
    <row r="166" spans="1:8" s="24" customFormat="1" x14ac:dyDescent="0.25">
      <c r="A166" s="247"/>
      <c r="B166" s="247"/>
      <c r="C166" s="247"/>
      <c r="D166" s="247"/>
      <c r="E166" s="247"/>
      <c r="F166"/>
      <c r="G166"/>
      <c r="H166"/>
    </row>
    <row r="167" spans="1:8" s="24" customFormat="1" x14ac:dyDescent="0.25">
      <c r="A167" s="247"/>
      <c r="B167" s="247"/>
      <c r="C167" s="247"/>
      <c r="D167" s="247"/>
      <c r="E167" s="247"/>
      <c r="F167"/>
      <c r="G167"/>
      <c r="H167"/>
    </row>
    <row r="168" spans="1:8" s="24" customFormat="1" x14ac:dyDescent="0.25">
      <c r="A168" s="247"/>
      <c r="B168" s="247"/>
      <c r="C168" s="247"/>
      <c r="D168" s="247"/>
      <c r="E168" s="247"/>
      <c r="F168"/>
      <c r="G168"/>
      <c r="H168"/>
    </row>
    <row r="169" spans="1:8" s="24" customFormat="1" x14ac:dyDescent="0.25">
      <c r="A169" s="247"/>
      <c r="B169" s="247"/>
      <c r="C169" s="247"/>
      <c r="D169" s="247"/>
      <c r="E169" s="247"/>
      <c r="F169"/>
      <c r="G169"/>
      <c r="H169"/>
    </row>
    <row r="170" spans="1:8" s="24" customFormat="1" x14ac:dyDescent="0.25">
      <c r="A170" s="247"/>
      <c r="B170" s="247"/>
      <c r="C170" s="247"/>
      <c r="D170" s="247"/>
      <c r="E170" s="247"/>
      <c r="F170"/>
      <c r="G170"/>
      <c r="H170"/>
    </row>
    <row r="171" spans="1:8" s="24" customFormat="1" x14ac:dyDescent="0.25">
      <c r="A171" s="247"/>
      <c r="B171" s="247"/>
      <c r="C171" s="247"/>
      <c r="D171" s="247"/>
      <c r="E171" s="247"/>
      <c r="F171"/>
      <c r="G171"/>
      <c r="H171"/>
    </row>
    <row r="172" spans="1:8" s="24" customFormat="1" x14ac:dyDescent="0.25">
      <c r="A172" s="247"/>
      <c r="B172" s="247"/>
      <c r="C172" s="247"/>
      <c r="D172" s="247"/>
      <c r="E172" s="247"/>
      <c r="F172"/>
      <c r="G172"/>
      <c r="H172"/>
    </row>
    <row r="173" spans="1:8" s="24" customFormat="1" x14ac:dyDescent="0.25">
      <c r="A173" s="247"/>
      <c r="B173" s="247"/>
      <c r="C173" s="247"/>
      <c r="D173" s="247"/>
      <c r="E173" s="247"/>
      <c r="F173"/>
      <c r="G173"/>
      <c r="H173"/>
    </row>
    <row r="174" spans="1:8" s="24" customFormat="1" x14ac:dyDescent="0.25">
      <c r="A174" s="247"/>
      <c r="B174" s="247"/>
      <c r="C174" s="247"/>
      <c r="D174" s="247"/>
      <c r="E174" s="247"/>
      <c r="F174"/>
      <c r="G174"/>
      <c r="H174"/>
    </row>
    <row r="175" spans="1:8" s="24" customFormat="1" x14ac:dyDescent="0.25">
      <c r="A175" s="247"/>
      <c r="B175" s="247"/>
      <c r="C175" s="247"/>
      <c r="D175" s="247"/>
      <c r="E175" s="247"/>
      <c r="F175"/>
      <c r="G175"/>
      <c r="H175"/>
    </row>
    <row r="176" spans="1:8" s="24" customFormat="1" x14ac:dyDescent="0.25">
      <c r="A176" s="247"/>
      <c r="B176" s="247"/>
      <c r="C176" s="247"/>
      <c r="D176" s="247"/>
      <c r="E176" s="247"/>
      <c r="F176"/>
      <c r="G176"/>
      <c r="H176"/>
    </row>
    <row r="177" spans="1:8" s="247" customFormat="1" ht="12.75" x14ac:dyDescent="0.2">
      <c r="F177" s="256"/>
    </row>
    <row r="178" spans="1:8" s="247" customFormat="1" ht="12.75" x14ac:dyDescent="0.2">
      <c r="F178" s="256"/>
    </row>
    <row r="179" spans="1:8" s="247" customFormat="1" ht="12.75" x14ac:dyDescent="0.2">
      <c r="F179" s="256"/>
    </row>
    <row r="180" spans="1:8" s="247" customFormat="1" ht="12.75" x14ac:dyDescent="0.2">
      <c r="F180" s="256"/>
    </row>
    <row r="181" spans="1:8" s="247" customFormat="1" ht="12.75" x14ac:dyDescent="0.2">
      <c r="F181" s="256"/>
    </row>
    <row r="182" spans="1:8" s="247" customFormat="1" ht="12.75" x14ac:dyDescent="0.2">
      <c r="F182" s="256"/>
    </row>
    <row r="183" spans="1:8" s="247" customFormat="1" ht="12.75" x14ac:dyDescent="0.2">
      <c r="F183" s="256"/>
    </row>
    <row r="184" spans="1:8" s="247" customFormat="1" ht="12.75" x14ac:dyDescent="0.2">
      <c r="F184" s="256"/>
    </row>
    <row r="185" spans="1:8" s="247" customFormat="1" ht="12.75" x14ac:dyDescent="0.2">
      <c r="F185" s="256"/>
    </row>
    <row r="186" spans="1:8" s="247" customFormat="1" ht="12.75" x14ac:dyDescent="0.2"/>
    <row r="187" spans="1:8" s="247" customFormat="1" x14ac:dyDescent="0.25">
      <c r="F187" s="246"/>
      <c r="G187" s="246"/>
      <c r="H187" s="246"/>
    </row>
    <row r="188" spans="1:8" s="24" customFormat="1" x14ac:dyDescent="0.25">
      <c r="A188" s="247"/>
      <c r="B188" s="247"/>
      <c r="C188" s="247"/>
      <c r="D188" s="247"/>
      <c r="E188" s="247"/>
      <c r="F188"/>
      <c r="G188"/>
      <c r="H188"/>
    </row>
    <row r="189" spans="1:8" s="24" customFormat="1" x14ac:dyDescent="0.25">
      <c r="A189" s="247"/>
      <c r="B189" s="247"/>
      <c r="C189" s="247"/>
      <c r="D189" s="247"/>
      <c r="E189" s="247"/>
      <c r="F189"/>
      <c r="G189"/>
      <c r="H189"/>
    </row>
    <row r="190" spans="1:8" s="24" customFormat="1" x14ac:dyDescent="0.25">
      <c r="A190" s="247"/>
      <c r="B190" s="247"/>
      <c r="C190" s="247"/>
      <c r="D190" s="247"/>
      <c r="E190" s="247"/>
      <c r="F190"/>
      <c r="G190"/>
      <c r="H190"/>
    </row>
    <row r="191" spans="1:8" s="24" customFormat="1" x14ac:dyDescent="0.25">
      <c r="A191" s="247"/>
      <c r="B191" s="247"/>
      <c r="C191" s="247"/>
      <c r="D191" s="247"/>
      <c r="E191" s="247"/>
      <c r="F191"/>
      <c r="G191"/>
      <c r="H191"/>
    </row>
    <row r="192" spans="1:8" s="24" customFormat="1" x14ac:dyDescent="0.25">
      <c r="A192" s="247"/>
      <c r="B192" s="247"/>
      <c r="C192" s="247"/>
      <c r="D192" s="247"/>
      <c r="E192" s="247"/>
      <c r="F192"/>
      <c r="G192"/>
      <c r="H192"/>
    </row>
    <row r="193" spans="1:8" s="24" customFormat="1" x14ac:dyDescent="0.25">
      <c r="A193" s="247"/>
      <c r="B193" s="247"/>
      <c r="C193" s="247"/>
      <c r="D193" s="247"/>
      <c r="E193" s="247"/>
      <c r="F193"/>
      <c r="G193"/>
      <c r="H193"/>
    </row>
    <row r="194" spans="1:8" s="24" customFormat="1" x14ac:dyDescent="0.25">
      <c r="A194" s="247"/>
      <c r="B194" s="247"/>
      <c r="C194" s="247"/>
      <c r="D194" s="247"/>
      <c r="E194" s="247"/>
      <c r="F194"/>
      <c r="G194"/>
      <c r="H194"/>
    </row>
    <row r="195" spans="1:8" s="24" customFormat="1" x14ac:dyDescent="0.25">
      <c r="A195" s="247"/>
      <c r="B195" s="247"/>
      <c r="C195" s="247"/>
      <c r="D195" s="247"/>
      <c r="E195" s="247"/>
      <c r="F195" s="177"/>
      <c r="G195" s="177"/>
      <c r="H195"/>
    </row>
    <row r="196" spans="1:8" s="24" customFormat="1" x14ac:dyDescent="0.25">
      <c r="A196" s="247"/>
      <c r="B196" s="247"/>
      <c r="C196" s="247"/>
      <c r="D196" s="247"/>
      <c r="E196" s="247"/>
      <c r="F196"/>
      <c r="G196"/>
      <c r="H196"/>
    </row>
    <row r="197" spans="1:8" s="24" customFormat="1" x14ac:dyDescent="0.25">
      <c r="A197" s="247"/>
      <c r="B197" s="247"/>
      <c r="C197" s="247"/>
      <c r="D197" s="247"/>
      <c r="E197" s="247"/>
      <c r="F197"/>
      <c r="G197"/>
      <c r="H197"/>
    </row>
    <row r="198" spans="1:8" s="24" customFormat="1" x14ac:dyDescent="0.25">
      <c r="A198" s="247"/>
      <c r="B198" s="247"/>
      <c r="C198" s="247"/>
      <c r="D198" s="247"/>
      <c r="E198" s="247"/>
      <c r="F198"/>
      <c r="G198"/>
      <c r="H198"/>
    </row>
    <row r="199" spans="1:8" s="24" customFormat="1" x14ac:dyDescent="0.25">
      <c r="A199" s="247"/>
      <c r="B199" s="247"/>
      <c r="C199" s="247"/>
      <c r="D199" s="247"/>
      <c r="E199" s="247"/>
      <c r="F199"/>
      <c r="G199"/>
      <c r="H199"/>
    </row>
    <row r="200" spans="1:8" s="24" customFormat="1" x14ac:dyDescent="0.25">
      <c r="A200" s="247"/>
      <c r="B200" s="247"/>
      <c r="C200" s="247"/>
      <c r="D200" s="247"/>
      <c r="E200" s="247"/>
      <c r="F200"/>
      <c r="G200"/>
      <c r="H200"/>
    </row>
    <row r="201" spans="1:8" s="24" customFormat="1" x14ac:dyDescent="0.25">
      <c r="A201" s="247"/>
      <c r="B201" s="247"/>
      <c r="C201" s="247"/>
      <c r="D201" s="247"/>
      <c r="E201" s="247"/>
      <c r="F201"/>
      <c r="G201"/>
      <c r="H201"/>
    </row>
    <row r="202" spans="1:8" s="24" customFormat="1" x14ac:dyDescent="0.25">
      <c r="A202" s="247"/>
      <c r="B202" s="247"/>
      <c r="C202" s="247"/>
      <c r="D202" s="247"/>
      <c r="E202" s="247"/>
      <c r="F202"/>
      <c r="G202"/>
      <c r="H202"/>
    </row>
    <row r="203" spans="1:8" s="24" customFormat="1" x14ac:dyDescent="0.25">
      <c r="A203" s="247"/>
      <c r="B203" s="247"/>
      <c r="C203" s="247"/>
      <c r="D203" s="247"/>
      <c r="E203" s="247"/>
      <c r="F203"/>
      <c r="G203"/>
      <c r="H203"/>
    </row>
    <row r="204" spans="1:8" s="24" customFormat="1" x14ac:dyDescent="0.25">
      <c r="A204" s="247"/>
      <c r="B204" s="247"/>
      <c r="C204" s="247"/>
      <c r="D204" s="247"/>
      <c r="E204" s="247"/>
      <c r="F204"/>
      <c r="G204"/>
      <c r="H204"/>
    </row>
    <row r="205" spans="1:8" s="24" customFormat="1" x14ac:dyDescent="0.25">
      <c r="A205" s="247"/>
      <c r="B205" s="247"/>
      <c r="C205" s="247"/>
      <c r="D205" s="247"/>
      <c r="E205" s="247"/>
      <c r="F205"/>
      <c r="G205"/>
      <c r="H205"/>
    </row>
    <row r="206" spans="1:8" s="24" customFormat="1" x14ac:dyDescent="0.25">
      <c r="A206" s="247"/>
      <c r="B206" s="247"/>
      <c r="C206" s="247"/>
      <c r="D206" s="247"/>
      <c r="E206" s="247"/>
      <c r="F206"/>
      <c r="G206"/>
      <c r="H206"/>
    </row>
    <row r="207" spans="1:8" s="24" customFormat="1" x14ac:dyDescent="0.25">
      <c r="A207" s="247"/>
      <c r="B207" s="247"/>
      <c r="C207" s="247"/>
      <c r="D207" s="247"/>
      <c r="E207" s="247"/>
      <c r="F207"/>
      <c r="G207"/>
      <c r="H207"/>
    </row>
    <row r="208" spans="1:8" s="24" customFormat="1" x14ac:dyDescent="0.25">
      <c r="A208" s="247"/>
      <c r="B208" s="247"/>
      <c r="C208" s="247"/>
      <c r="D208" s="247"/>
      <c r="E208" s="247"/>
      <c r="F208"/>
      <c r="G208"/>
      <c r="H208"/>
    </row>
    <row r="209" spans="1:8" s="24" customFormat="1" x14ac:dyDescent="0.25">
      <c r="A209" s="247"/>
      <c r="B209" s="247"/>
      <c r="C209" s="247"/>
      <c r="D209" s="247"/>
      <c r="E209" s="247"/>
      <c r="F209"/>
      <c r="G209"/>
      <c r="H209"/>
    </row>
    <row r="210" spans="1:8" s="24" customFormat="1" x14ac:dyDescent="0.25">
      <c r="A210" s="247"/>
      <c r="B210" s="247"/>
      <c r="C210" s="247"/>
      <c r="D210" s="247"/>
      <c r="E210" s="247"/>
      <c r="F210"/>
      <c r="G210"/>
      <c r="H210"/>
    </row>
    <row r="211" spans="1:8" s="24" customFormat="1" x14ac:dyDescent="0.25">
      <c r="A211" s="247"/>
      <c r="B211" s="247"/>
      <c r="C211" s="247"/>
      <c r="D211" s="247"/>
      <c r="E211" s="247"/>
      <c r="F211"/>
      <c r="G211"/>
      <c r="H211"/>
    </row>
    <row r="212" spans="1:8" s="24" customFormat="1" x14ac:dyDescent="0.25">
      <c r="A212" s="247"/>
      <c r="B212" s="247"/>
      <c r="C212" s="247"/>
      <c r="D212" s="247"/>
      <c r="E212" s="247"/>
      <c r="F212"/>
      <c r="G212"/>
      <c r="H212"/>
    </row>
    <row r="213" spans="1:8" s="24" customFormat="1" x14ac:dyDescent="0.25">
      <c r="A213" s="247"/>
      <c r="B213" s="247"/>
      <c r="C213" s="247"/>
      <c r="D213" s="247"/>
      <c r="E213" s="247"/>
      <c r="F213"/>
      <c r="G213"/>
      <c r="H213"/>
    </row>
    <row r="214" spans="1:8" s="24" customFormat="1" x14ac:dyDescent="0.25">
      <c r="A214" s="247"/>
      <c r="B214" s="247"/>
      <c r="C214" s="247"/>
      <c r="D214" s="247"/>
      <c r="E214" s="247"/>
      <c r="F214"/>
      <c r="G214"/>
      <c r="H214"/>
    </row>
    <row r="215" spans="1:8" s="24" customFormat="1" x14ac:dyDescent="0.25">
      <c r="A215" s="247"/>
      <c r="B215" s="247"/>
      <c r="C215" s="247"/>
      <c r="D215" s="247"/>
      <c r="E215" s="247"/>
      <c r="F215"/>
      <c r="G215"/>
      <c r="H215"/>
    </row>
    <row r="216" spans="1:8" s="24" customFormat="1" x14ac:dyDescent="0.25">
      <c r="A216" s="247"/>
      <c r="B216" s="247"/>
      <c r="C216" s="247"/>
      <c r="D216" s="247"/>
      <c r="E216" s="247"/>
      <c r="F216"/>
      <c r="G216"/>
      <c r="H216"/>
    </row>
    <row r="217" spans="1:8" s="24" customFormat="1" x14ac:dyDescent="0.25">
      <c r="A217" s="247"/>
      <c r="B217" s="247"/>
      <c r="C217" s="247"/>
      <c r="D217" s="247"/>
      <c r="E217" s="247"/>
      <c r="F217"/>
      <c r="G217"/>
      <c r="H217"/>
    </row>
    <row r="218" spans="1:8" s="24" customFormat="1" x14ac:dyDescent="0.25">
      <c r="A218" s="247"/>
      <c r="B218" s="247"/>
      <c r="C218" s="247"/>
      <c r="D218" s="247"/>
      <c r="E218" s="247"/>
      <c r="F218"/>
      <c r="G218"/>
      <c r="H218"/>
    </row>
    <row r="219" spans="1:8" s="24" customFormat="1" x14ac:dyDescent="0.25">
      <c r="A219" s="247"/>
      <c r="B219" s="247"/>
      <c r="C219" s="247"/>
      <c r="D219" s="247"/>
      <c r="E219" s="247"/>
      <c r="F219"/>
      <c r="G219"/>
      <c r="H219"/>
    </row>
    <row r="220" spans="1:8" s="24" customFormat="1" x14ac:dyDescent="0.25">
      <c r="A220" s="247"/>
      <c r="B220" s="247"/>
      <c r="C220" s="247"/>
      <c r="D220" s="247"/>
      <c r="E220" s="247"/>
      <c r="F220"/>
      <c r="G220"/>
      <c r="H220"/>
    </row>
    <row r="221" spans="1:8" s="24" customFormat="1" x14ac:dyDescent="0.25">
      <c r="A221" s="247"/>
      <c r="B221" s="247"/>
      <c r="C221" s="247"/>
      <c r="D221" s="247"/>
      <c r="E221" s="247"/>
      <c r="F221"/>
      <c r="G221"/>
      <c r="H221"/>
    </row>
    <row r="222" spans="1:8" s="24" customFormat="1" x14ac:dyDescent="0.25">
      <c r="A222" s="247"/>
      <c r="B222" s="247"/>
      <c r="C222" s="247"/>
      <c r="D222" s="247"/>
      <c r="E222" s="247"/>
      <c r="F222"/>
      <c r="G222"/>
      <c r="H222"/>
    </row>
    <row r="223" spans="1:8" s="24" customFormat="1" x14ac:dyDescent="0.25">
      <c r="A223" s="247"/>
      <c r="B223" s="247"/>
      <c r="C223" s="247"/>
      <c r="D223" s="247"/>
      <c r="E223" s="247"/>
      <c r="F223"/>
      <c r="G223"/>
      <c r="H223"/>
    </row>
    <row r="224" spans="1:8" s="247" customFormat="1" ht="12.75" x14ac:dyDescent="0.2">
      <c r="F224" s="256"/>
    </row>
    <row r="225" spans="1:8" s="247" customFormat="1" ht="12.75" x14ac:dyDescent="0.2">
      <c r="F225" s="256"/>
    </row>
    <row r="226" spans="1:8" s="247" customFormat="1" ht="12.75" x14ac:dyDescent="0.2">
      <c r="F226" s="256"/>
    </row>
    <row r="227" spans="1:8" s="247" customFormat="1" ht="12.75" x14ac:dyDescent="0.2">
      <c r="F227" s="256"/>
    </row>
    <row r="228" spans="1:8" s="247" customFormat="1" ht="12.75" x14ac:dyDescent="0.2">
      <c r="F228" s="256"/>
    </row>
    <row r="229" spans="1:8" s="247" customFormat="1" ht="12.75" x14ac:dyDescent="0.2">
      <c r="F229" s="256"/>
    </row>
    <row r="230" spans="1:8" s="247" customFormat="1" ht="12.75" x14ac:dyDescent="0.2">
      <c r="F230" s="256"/>
    </row>
    <row r="231" spans="1:8" s="247" customFormat="1" ht="12.75" x14ac:dyDescent="0.2">
      <c r="F231" s="256"/>
    </row>
    <row r="232" spans="1:8" s="247" customFormat="1" ht="12.75" x14ac:dyDescent="0.2">
      <c r="F232" s="256"/>
    </row>
    <row r="233" spans="1:8" s="247" customFormat="1" ht="12.75" x14ac:dyDescent="0.2"/>
    <row r="234" spans="1:8" s="247" customFormat="1" x14ac:dyDescent="0.25">
      <c r="F234" s="246"/>
      <c r="G234" s="246"/>
      <c r="H234" s="246"/>
    </row>
    <row r="235" spans="1:8" s="24" customFormat="1" x14ac:dyDescent="0.25">
      <c r="A235" s="247"/>
      <c r="B235" s="247"/>
      <c r="C235" s="247"/>
      <c r="D235" s="247"/>
      <c r="E235" s="247"/>
      <c r="F235"/>
      <c r="G235"/>
      <c r="H235"/>
    </row>
    <row r="236" spans="1:8" s="24" customFormat="1" x14ac:dyDescent="0.25">
      <c r="A236" s="247"/>
      <c r="B236" s="247"/>
      <c r="C236" s="247"/>
      <c r="D236" s="247"/>
      <c r="E236" s="247"/>
      <c r="F236"/>
      <c r="G236"/>
      <c r="H236"/>
    </row>
    <row r="237" spans="1:8" s="24" customFormat="1" x14ac:dyDescent="0.25">
      <c r="A237" s="247"/>
      <c r="B237" s="247"/>
      <c r="C237" s="247"/>
      <c r="D237" s="247"/>
      <c r="E237" s="247"/>
      <c r="F237"/>
      <c r="G237"/>
      <c r="H237"/>
    </row>
    <row r="238" spans="1:8" s="24" customFormat="1" x14ac:dyDescent="0.25">
      <c r="A238" s="247"/>
      <c r="B238" s="247"/>
      <c r="C238" s="247"/>
      <c r="D238" s="247"/>
      <c r="E238" s="247"/>
      <c r="F238"/>
      <c r="G238"/>
      <c r="H238"/>
    </row>
    <row r="239" spans="1:8" s="24" customFormat="1" x14ac:dyDescent="0.25">
      <c r="A239" s="247"/>
      <c r="B239" s="247"/>
      <c r="C239" s="247"/>
      <c r="D239" s="247"/>
      <c r="E239" s="247"/>
      <c r="F239"/>
      <c r="G239"/>
      <c r="H239"/>
    </row>
    <row r="240" spans="1:8" s="24" customFormat="1" x14ac:dyDescent="0.25">
      <c r="A240" s="247"/>
      <c r="B240" s="247"/>
      <c r="C240" s="247"/>
      <c r="D240" s="247"/>
      <c r="E240" s="247"/>
      <c r="F240"/>
      <c r="G240"/>
      <c r="H240"/>
    </row>
    <row r="241" spans="1:8" s="24" customFormat="1" x14ac:dyDescent="0.25">
      <c r="A241" s="247"/>
      <c r="B241" s="247"/>
      <c r="C241" s="247"/>
      <c r="D241" s="247"/>
      <c r="E241" s="247"/>
      <c r="F241"/>
      <c r="G241"/>
      <c r="H241"/>
    </row>
    <row r="242" spans="1:8" s="24" customFormat="1" x14ac:dyDescent="0.25">
      <c r="A242" s="247"/>
      <c r="B242" s="247"/>
      <c r="C242" s="247"/>
      <c r="D242" s="247"/>
      <c r="E242" s="247"/>
      <c r="F242"/>
      <c r="G242"/>
      <c r="H242"/>
    </row>
    <row r="243" spans="1:8" s="24" customFormat="1" x14ac:dyDescent="0.25">
      <c r="A243" s="247"/>
      <c r="B243" s="247"/>
      <c r="C243" s="247"/>
      <c r="D243" s="247"/>
      <c r="E243" s="247"/>
      <c r="F243"/>
      <c r="G243"/>
      <c r="H243"/>
    </row>
    <row r="244" spans="1:8" s="24" customFormat="1" x14ac:dyDescent="0.25">
      <c r="A244" s="247"/>
      <c r="B244" s="247"/>
      <c r="C244" s="247"/>
      <c r="D244" s="247"/>
      <c r="E244" s="247"/>
      <c r="F244"/>
      <c r="G244"/>
      <c r="H244"/>
    </row>
    <row r="245" spans="1:8" s="24" customFormat="1" x14ac:dyDescent="0.25">
      <c r="A245" s="247"/>
      <c r="B245" s="247"/>
      <c r="C245" s="247"/>
      <c r="D245" s="247"/>
      <c r="E245" s="247"/>
      <c r="F245"/>
      <c r="G245"/>
      <c r="H245"/>
    </row>
    <row r="246" spans="1:8" s="24" customFormat="1" x14ac:dyDescent="0.25">
      <c r="A246" s="247"/>
      <c r="B246" s="247"/>
      <c r="C246" s="247"/>
      <c r="D246" s="247"/>
      <c r="E246" s="247"/>
      <c r="F246"/>
      <c r="G246"/>
      <c r="H246"/>
    </row>
    <row r="247" spans="1:8" s="24" customFormat="1" x14ac:dyDescent="0.25">
      <c r="A247" s="247"/>
      <c r="B247" s="247"/>
      <c r="C247" s="247"/>
      <c r="D247" s="247"/>
      <c r="E247" s="247"/>
      <c r="F247"/>
      <c r="G247"/>
      <c r="H247"/>
    </row>
    <row r="248" spans="1:8" s="24" customFormat="1" x14ac:dyDescent="0.25">
      <c r="A248" s="247"/>
      <c r="B248" s="247"/>
      <c r="C248" s="247"/>
      <c r="D248" s="247"/>
      <c r="E248" s="247"/>
      <c r="F248"/>
      <c r="G248"/>
      <c r="H248"/>
    </row>
    <row r="249" spans="1:8" s="24" customFormat="1" x14ac:dyDescent="0.25">
      <c r="A249" s="247"/>
      <c r="B249" s="247"/>
      <c r="C249" s="247"/>
      <c r="D249" s="247"/>
      <c r="E249" s="247"/>
      <c r="F249"/>
      <c r="G249"/>
      <c r="H249"/>
    </row>
    <row r="250" spans="1:8" s="24" customFormat="1" x14ac:dyDescent="0.25">
      <c r="A250" s="247"/>
      <c r="B250" s="247"/>
      <c r="C250" s="247"/>
      <c r="D250" s="247"/>
      <c r="E250" s="247"/>
      <c r="F250"/>
      <c r="G250"/>
      <c r="H250"/>
    </row>
    <row r="251" spans="1:8" s="24" customFormat="1" x14ac:dyDescent="0.25">
      <c r="A251" s="247"/>
      <c r="B251" s="247"/>
      <c r="C251" s="247"/>
      <c r="D251" s="247"/>
      <c r="E251" s="247"/>
      <c r="F251"/>
      <c r="G251"/>
      <c r="H251"/>
    </row>
    <row r="252" spans="1:8" s="24" customFormat="1" x14ac:dyDescent="0.25">
      <c r="A252" s="247"/>
      <c r="B252" s="247"/>
      <c r="C252" s="247"/>
      <c r="D252" s="247"/>
      <c r="E252" s="247"/>
      <c r="F252"/>
      <c r="G252"/>
      <c r="H252"/>
    </row>
    <row r="253" spans="1:8" s="24" customFormat="1" x14ac:dyDescent="0.25">
      <c r="A253" s="247"/>
      <c r="B253" s="247"/>
      <c r="C253" s="247"/>
      <c r="D253" s="247"/>
      <c r="E253" s="247"/>
      <c r="F253"/>
      <c r="G253"/>
      <c r="H253"/>
    </row>
    <row r="254" spans="1:8" s="24" customFormat="1" x14ac:dyDescent="0.25">
      <c r="A254" s="247"/>
      <c r="B254" s="247"/>
      <c r="C254" s="247"/>
      <c r="D254" s="247"/>
      <c r="E254" s="247"/>
      <c r="F254"/>
      <c r="G254"/>
      <c r="H254"/>
    </row>
    <row r="255" spans="1:8" s="24" customFormat="1" x14ac:dyDescent="0.25">
      <c r="A255" s="247"/>
      <c r="B255" s="247"/>
      <c r="C255" s="247"/>
      <c r="D255" s="247"/>
      <c r="E255" s="247"/>
      <c r="F255"/>
      <c r="G255"/>
      <c r="H255"/>
    </row>
    <row r="256" spans="1:8" s="24" customFormat="1" x14ac:dyDescent="0.25">
      <c r="A256" s="247"/>
      <c r="B256" s="247"/>
      <c r="C256" s="247"/>
      <c r="D256" s="247"/>
      <c r="E256" s="247"/>
      <c r="F256"/>
      <c r="G256"/>
      <c r="H256"/>
    </row>
    <row r="257" spans="1:8" s="24" customFormat="1" x14ac:dyDescent="0.25">
      <c r="A257" s="247"/>
      <c r="B257" s="247"/>
      <c r="C257" s="247"/>
      <c r="D257" s="247"/>
      <c r="E257" s="247"/>
      <c r="F257"/>
      <c r="G257"/>
      <c r="H257"/>
    </row>
    <row r="258" spans="1:8" s="24" customFormat="1" x14ac:dyDescent="0.25">
      <c r="A258" s="247"/>
      <c r="B258" s="247"/>
      <c r="C258" s="247"/>
      <c r="D258" s="247"/>
      <c r="E258" s="247"/>
      <c r="F258"/>
      <c r="G258"/>
      <c r="H258"/>
    </row>
    <row r="259" spans="1:8" s="24" customFormat="1" x14ac:dyDescent="0.25">
      <c r="A259" s="247"/>
      <c r="B259" s="247"/>
      <c r="C259" s="247"/>
      <c r="D259" s="247"/>
      <c r="E259" s="247"/>
      <c r="F259"/>
      <c r="G259"/>
      <c r="H259"/>
    </row>
    <row r="260" spans="1:8" s="24" customFormat="1" x14ac:dyDescent="0.25">
      <c r="A260" s="247"/>
      <c r="B260" s="247"/>
      <c r="C260" s="247"/>
      <c r="D260" s="247"/>
      <c r="E260" s="247"/>
      <c r="F260"/>
      <c r="G260"/>
      <c r="H260"/>
    </row>
    <row r="261" spans="1:8" s="24" customFormat="1" x14ac:dyDescent="0.25">
      <c r="A261" s="247"/>
      <c r="B261" s="247"/>
      <c r="C261" s="247"/>
      <c r="D261" s="247"/>
      <c r="E261" s="247"/>
      <c r="F261"/>
      <c r="G261"/>
      <c r="H261"/>
    </row>
    <row r="262" spans="1:8" s="24" customFormat="1" x14ac:dyDescent="0.25">
      <c r="A262" s="247"/>
      <c r="B262" s="247"/>
      <c r="C262" s="247"/>
      <c r="D262" s="247"/>
      <c r="E262" s="247"/>
      <c r="F262"/>
      <c r="G262"/>
      <c r="H262"/>
    </row>
    <row r="263" spans="1:8" s="24" customFormat="1" x14ac:dyDescent="0.25">
      <c r="A263" s="247"/>
      <c r="B263" s="247"/>
      <c r="C263" s="247"/>
      <c r="D263" s="247"/>
      <c r="E263" s="247"/>
      <c r="F263"/>
      <c r="G263"/>
      <c r="H263"/>
    </row>
    <row r="264" spans="1:8" s="24" customFormat="1" x14ac:dyDescent="0.25">
      <c r="A264" s="247"/>
      <c r="B264" s="247"/>
      <c r="C264" s="247"/>
      <c r="D264" s="247"/>
      <c r="E264" s="247"/>
      <c r="F264"/>
      <c r="G264"/>
      <c r="H264"/>
    </row>
    <row r="265" spans="1:8" s="24" customFormat="1" x14ac:dyDescent="0.25">
      <c r="A265" s="247"/>
      <c r="B265" s="247"/>
      <c r="C265" s="247"/>
      <c r="D265" s="247"/>
      <c r="E265" s="247"/>
      <c r="F265"/>
      <c r="G265"/>
      <c r="H265"/>
    </row>
    <row r="266" spans="1:8" s="24" customFormat="1" x14ac:dyDescent="0.25">
      <c r="A266" s="247"/>
      <c r="B266" s="247"/>
      <c r="C266" s="247"/>
      <c r="D266" s="247"/>
      <c r="E266" s="247"/>
      <c r="F266"/>
      <c r="G266"/>
      <c r="H266"/>
    </row>
    <row r="267" spans="1:8" s="24" customFormat="1" x14ac:dyDescent="0.25">
      <c r="A267" s="247"/>
      <c r="B267" s="247"/>
      <c r="C267" s="247"/>
      <c r="D267" s="247"/>
      <c r="E267" s="247"/>
      <c r="F267"/>
      <c r="G267"/>
      <c r="H267"/>
    </row>
    <row r="268" spans="1:8" s="24" customFormat="1" x14ac:dyDescent="0.25">
      <c r="A268" s="247"/>
      <c r="B268" s="247"/>
      <c r="C268" s="247"/>
      <c r="D268" s="247"/>
      <c r="E268" s="247"/>
      <c r="F268"/>
      <c r="G268"/>
      <c r="H268"/>
    </row>
    <row r="269" spans="1:8" s="24" customFormat="1" x14ac:dyDescent="0.25">
      <c r="A269" s="247"/>
      <c r="B269" s="247"/>
      <c r="C269" s="247"/>
      <c r="D269" s="247"/>
      <c r="E269" s="247"/>
      <c r="F269"/>
      <c r="G269"/>
      <c r="H269"/>
    </row>
    <row r="270" spans="1:8" s="24" customFormat="1" x14ac:dyDescent="0.25">
      <c r="A270" s="247"/>
      <c r="B270" s="247"/>
      <c r="C270" s="247"/>
      <c r="D270" s="247"/>
      <c r="E270" s="247"/>
      <c r="F270"/>
      <c r="G270"/>
      <c r="H270"/>
    </row>
    <row r="271" spans="1:8" s="24" customFormat="1" x14ac:dyDescent="0.25">
      <c r="A271" s="247"/>
      <c r="B271" s="247"/>
      <c r="C271" s="247"/>
      <c r="D271" s="247"/>
      <c r="E271" s="247"/>
      <c r="F271"/>
      <c r="G271"/>
      <c r="H271"/>
    </row>
    <row r="272" spans="1:8" s="24" customFormat="1" x14ac:dyDescent="0.25">
      <c r="A272" s="247"/>
      <c r="B272" s="247"/>
      <c r="C272" s="247"/>
      <c r="D272" s="247"/>
      <c r="E272" s="247"/>
      <c r="F272"/>
      <c r="G272"/>
      <c r="H272"/>
    </row>
    <row r="273" spans="1:8" s="24" customFormat="1" x14ac:dyDescent="0.25">
      <c r="A273" s="247"/>
      <c r="B273" s="247"/>
      <c r="C273" s="247"/>
      <c r="D273" s="247"/>
      <c r="E273" s="247"/>
      <c r="F273"/>
      <c r="G273"/>
      <c r="H273"/>
    </row>
    <row r="274" spans="1:8" s="24" customFormat="1" x14ac:dyDescent="0.25">
      <c r="A274" s="247"/>
      <c r="B274" s="247"/>
      <c r="C274" s="247"/>
      <c r="D274" s="247"/>
      <c r="E274" s="247"/>
      <c r="F274"/>
      <c r="G274"/>
      <c r="H274"/>
    </row>
    <row r="275" spans="1:8" s="24" customFormat="1" x14ac:dyDescent="0.25">
      <c r="A275" s="247"/>
      <c r="B275" s="247"/>
      <c r="C275" s="247"/>
      <c r="D275" s="247"/>
      <c r="E275" s="247"/>
      <c r="F275"/>
      <c r="G275"/>
      <c r="H275"/>
    </row>
    <row r="276" spans="1:8" s="24" customFormat="1" x14ac:dyDescent="0.25">
      <c r="A276" s="247"/>
      <c r="B276" s="247"/>
      <c r="C276" s="247"/>
      <c r="D276" s="247"/>
      <c r="E276" s="247"/>
      <c r="F276"/>
      <c r="G276"/>
      <c r="H276"/>
    </row>
    <row r="277" spans="1:8" s="24" customFormat="1" x14ac:dyDescent="0.25">
      <c r="A277" s="247"/>
      <c r="B277" s="247"/>
      <c r="C277" s="247"/>
      <c r="D277" s="247"/>
      <c r="E277" s="247"/>
      <c r="F277"/>
      <c r="G277"/>
      <c r="H277"/>
    </row>
    <row r="278" spans="1:8" s="24" customFormat="1" x14ac:dyDescent="0.25">
      <c r="A278" s="247"/>
      <c r="B278" s="247"/>
      <c r="C278" s="247"/>
      <c r="D278" s="247"/>
      <c r="E278" s="247"/>
      <c r="F278"/>
      <c r="G278"/>
      <c r="H278"/>
    </row>
    <row r="279" spans="1:8" s="24" customFormat="1" x14ac:dyDescent="0.25">
      <c r="A279" s="247"/>
      <c r="B279" s="247"/>
      <c r="C279" s="247"/>
      <c r="D279" s="247"/>
      <c r="E279" s="247"/>
      <c r="F279"/>
      <c r="G279"/>
      <c r="H279"/>
    </row>
    <row r="280" spans="1:8" s="24" customFormat="1" x14ac:dyDescent="0.25">
      <c r="A280" s="247"/>
      <c r="B280" s="247"/>
      <c r="C280" s="247"/>
      <c r="D280" s="247"/>
      <c r="E280" s="247"/>
      <c r="F280"/>
      <c r="G280"/>
      <c r="H280"/>
    </row>
    <row r="281" spans="1:8" s="24" customFormat="1" x14ac:dyDescent="0.25">
      <c r="A281" s="247"/>
      <c r="B281" s="247"/>
      <c r="C281" s="247"/>
      <c r="D281" s="247"/>
      <c r="E281" s="247"/>
      <c r="F281"/>
      <c r="G281"/>
      <c r="H281"/>
    </row>
    <row r="282" spans="1:8" s="24" customFormat="1" x14ac:dyDescent="0.25">
      <c r="A282" s="247"/>
      <c r="B282" s="247"/>
      <c r="C282" s="247"/>
      <c r="D282" s="247"/>
      <c r="E282" s="247"/>
      <c r="F282"/>
      <c r="G282"/>
      <c r="H282"/>
    </row>
    <row r="283" spans="1:8" s="24" customFormat="1" x14ac:dyDescent="0.25">
      <c r="A283" s="247"/>
      <c r="B283" s="247"/>
      <c r="C283" s="247"/>
      <c r="D283" s="247"/>
      <c r="E283" s="247"/>
      <c r="F283"/>
      <c r="G283"/>
      <c r="H283"/>
    </row>
    <row r="284" spans="1:8" s="24" customFormat="1" x14ac:dyDescent="0.25">
      <c r="A284" s="247"/>
      <c r="B284" s="247"/>
      <c r="C284" s="247"/>
      <c r="D284" s="247"/>
      <c r="E284" s="247"/>
      <c r="F284"/>
      <c r="G284"/>
      <c r="H284"/>
    </row>
    <row r="285" spans="1:8" s="24" customFormat="1" x14ac:dyDescent="0.25">
      <c r="A285" s="247"/>
      <c r="B285" s="247"/>
      <c r="C285" s="247"/>
      <c r="D285" s="247"/>
      <c r="E285" s="247"/>
      <c r="F285"/>
      <c r="G285"/>
      <c r="H285"/>
    </row>
    <row r="286" spans="1:8" s="24" customFormat="1" x14ac:dyDescent="0.25">
      <c r="A286" s="247"/>
      <c r="B286" s="247"/>
      <c r="C286" s="247"/>
      <c r="D286" s="247"/>
      <c r="E286" s="247"/>
      <c r="F286"/>
      <c r="G286"/>
      <c r="H286"/>
    </row>
    <row r="287" spans="1:8" s="24" customFormat="1" x14ac:dyDescent="0.25">
      <c r="A287" s="247"/>
      <c r="B287" s="247"/>
      <c r="C287" s="247"/>
      <c r="D287" s="247"/>
      <c r="E287" s="247"/>
      <c r="F287"/>
      <c r="G287"/>
      <c r="H287"/>
    </row>
    <row r="288" spans="1:8" s="24" customFormat="1" x14ac:dyDescent="0.25">
      <c r="A288" s="247"/>
      <c r="B288" s="247"/>
      <c r="C288" s="247"/>
      <c r="D288" s="247"/>
      <c r="E288" s="247"/>
      <c r="F288"/>
      <c r="G288"/>
      <c r="H288"/>
    </row>
    <row r="289" spans="1:8" s="24" customFormat="1" x14ac:dyDescent="0.25">
      <c r="A289" s="247"/>
      <c r="B289" s="247"/>
      <c r="C289" s="247"/>
      <c r="D289" s="247"/>
      <c r="E289" s="247"/>
      <c r="F289"/>
      <c r="G289"/>
      <c r="H289"/>
    </row>
    <row r="290" spans="1:8" s="24" customFormat="1" x14ac:dyDescent="0.25">
      <c r="A290" s="247"/>
      <c r="B290" s="247"/>
      <c r="C290" s="247"/>
      <c r="D290" s="247"/>
      <c r="E290" s="247"/>
      <c r="F290"/>
      <c r="G290"/>
      <c r="H290"/>
    </row>
    <row r="291" spans="1:8" s="24" customFormat="1" x14ac:dyDescent="0.25">
      <c r="A291" s="247"/>
      <c r="B291" s="247"/>
      <c r="C291" s="247"/>
      <c r="D291" s="247"/>
      <c r="E291" s="247"/>
      <c r="F291"/>
      <c r="G291"/>
      <c r="H291"/>
    </row>
    <row r="292" spans="1:8" s="24" customFormat="1" x14ac:dyDescent="0.25">
      <c r="A292" s="247"/>
      <c r="B292" s="247"/>
      <c r="C292" s="247"/>
      <c r="D292" s="247"/>
      <c r="E292" s="247"/>
      <c r="F292"/>
      <c r="G292"/>
      <c r="H292"/>
    </row>
    <row r="293" spans="1:8" s="24" customFormat="1" x14ac:dyDescent="0.25">
      <c r="A293" s="247"/>
      <c r="B293" s="247"/>
      <c r="C293" s="247"/>
      <c r="D293" s="247"/>
      <c r="E293" s="247"/>
      <c r="F293"/>
      <c r="G293"/>
      <c r="H293"/>
    </row>
    <row r="294" spans="1:8" s="24" customFormat="1" x14ac:dyDescent="0.25">
      <c r="A294" s="247"/>
      <c r="B294" s="247"/>
      <c r="C294" s="247"/>
      <c r="D294" s="247"/>
      <c r="E294" s="247"/>
      <c r="F294"/>
      <c r="G294"/>
      <c r="H294"/>
    </row>
    <row r="295" spans="1:8" s="24" customFormat="1" x14ac:dyDescent="0.25">
      <c r="A295" s="247"/>
      <c r="B295" s="247"/>
      <c r="C295" s="247"/>
      <c r="D295" s="247"/>
      <c r="E295" s="247"/>
      <c r="F295"/>
      <c r="G295"/>
      <c r="H295"/>
    </row>
    <row r="296" spans="1:8" s="24" customFormat="1" x14ac:dyDescent="0.25">
      <c r="A296" s="247"/>
      <c r="B296" s="247"/>
      <c r="C296" s="247"/>
      <c r="D296" s="247"/>
      <c r="E296" s="247"/>
      <c r="F296"/>
      <c r="G296"/>
      <c r="H296"/>
    </row>
    <row r="297" spans="1:8" s="24" customFormat="1" x14ac:dyDescent="0.25">
      <c r="A297" s="247"/>
      <c r="B297" s="247"/>
      <c r="C297" s="247"/>
      <c r="D297" s="247"/>
      <c r="E297" s="247"/>
      <c r="F297"/>
      <c r="G297"/>
      <c r="H297"/>
    </row>
    <row r="298" spans="1:8" s="24" customFormat="1" x14ac:dyDescent="0.25">
      <c r="A298" s="247"/>
      <c r="B298" s="247"/>
      <c r="C298" s="247"/>
      <c r="D298" s="247"/>
      <c r="E298" s="247"/>
      <c r="F298"/>
      <c r="G298"/>
      <c r="H298"/>
    </row>
    <row r="299" spans="1:8" s="24" customFormat="1" x14ac:dyDescent="0.25">
      <c r="A299" s="247"/>
      <c r="B299" s="247"/>
      <c r="C299" s="247"/>
      <c r="D299" s="247"/>
      <c r="E299" s="247"/>
      <c r="F299"/>
      <c r="G299"/>
      <c r="H299"/>
    </row>
    <row r="300" spans="1:8" s="24" customFormat="1" x14ac:dyDescent="0.25">
      <c r="A300" s="247"/>
      <c r="B300" s="247"/>
      <c r="C300" s="247"/>
      <c r="D300" s="247"/>
      <c r="E300" s="247"/>
      <c r="F300"/>
      <c r="G300"/>
      <c r="H300"/>
    </row>
    <row r="301" spans="1:8" s="24" customFormat="1" x14ac:dyDescent="0.25">
      <c r="A301" s="247"/>
      <c r="B301" s="247"/>
      <c r="C301" s="247"/>
      <c r="D301" s="247"/>
      <c r="E301" s="247"/>
      <c r="F301"/>
      <c r="G301"/>
      <c r="H301"/>
    </row>
    <row r="302" spans="1:8" s="24" customFormat="1" x14ac:dyDescent="0.25">
      <c r="A302" s="247"/>
      <c r="B302" s="247"/>
      <c r="C302" s="247"/>
      <c r="D302" s="247"/>
      <c r="E302" s="247"/>
      <c r="F302"/>
      <c r="G302"/>
      <c r="H302"/>
    </row>
    <row r="303" spans="1:8" s="24" customFormat="1" x14ac:dyDescent="0.25">
      <c r="A303" s="247"/>
      <c r="B303" s="247"/>
      <c r="C303" s="247"/>
      <c r="D303" s="247"/>
      <c r="E303" s="247"/>
      <c r="F303"/>
      <c r="G303"/>
      <c r="H303"/>
    </row>
    <row r="304" spans="1:8" s="24" customFormat="1" x14ac:dyDescent="0.25">
      <c r="A304" s="247"/>
      <c r="B304" s="247"/>
      <c r="C304" s="247"/>
      <c r="D304" s="247"/>
      <c r="E304" s="247"/>
      <c r="F304"/>
      <c r="G304"/>
      <c r="H304"/>
    </row>
    <row r="305" spans="1:8" s="24" customFormat="1" x14ac:dyDescent="0.25">
      <c r="A305" s="247"/>
      <c r="B305" s="247"/>
      <c r="C305" s="247"/>
      <c r="D305" s="247"/>
      <c r="E305" s="247"/>
      <c r="F305"/>
      <c r="G305"/>
      <c r="H305"/>
    </row>
    <row r="306" spans="1:8" s="24" customFormat="1" x14ac:dyDescent="0.25">
      <c r="A306" s="247"/>
      <c r="B306" s="247"/>
      <c r="C306" s="247"/>
      <c r="D306" s="247"/>
      <c r="E306" s="247"/>
      <c r="F306"/>
      <c r="G306"/>
      <c r="H306"/>
    </row>
    <row r="307" spans="1:8" s="24" customFormat="1" x14ac:dyDescent="0.25">
      <c r="A307" s="247"/>
      <c r="B307" s="247"/>
      <c r="C307" s="247"/>
      <c r="D307" s="247"/>
      <c r="E307" s="247"/>
      <c r="F307"/>
      <c r="G307"/>
      <c r="H307"/>
    </row>
    <row r="308" spans="1:8" s="24" customFormat="1" x14ac:dyDescent="0.25">
      <c r="A308" s="247"/>
      <c r="B308" s="247"/>
      <c r="C308" s="247"/>
      <c r="D308" s="247"/>
      <c r="E308" s="247"/>
      <c r="F308"/>
      <c r="G308"/>
      <c r="H308"/>
    </row>
    <row r="309" spans="1:8" s="24" customFormat="1" x14ac:dyDescent="0.25">
      <c r="A309" s="247"/>
      <c r="B309" s="247"/>
      <c r="C309" s="247"/>
      <c r="D309" s="247"/>
      <c r="E309" s="247"/>
      <c r="F309"/>
      <c r="G309"/>
      <c r="H309"/>
    </row>
    <row r="310" spans="1:8" s="24" customFormat="1" x14ac:dyDescent="0.25">
      <c r="A310" s="247"/>
      <c r="B310" s="247"/>
      <c r="C310" s="247"/>
      <c r="D310" s="247"/>
      <c r="E310" s="247"/>
      <c r="F310"/>
      <c r="G310"/>
      <c r="H310"/>
    </row>
    <row r="311" spans="1:8" s="24" customFormat="1" x14ac:dyDescent="0.25">
      <c r="A311" s="247"/>
      <c r="B311" s="247"/>
      <c r="C311" s="247"/>
      <c r="D311" s="247"/>
      <c r="E311" s="247"/>
      <c r="F311"/>
      <c r="G311"/>
      <c r="H311"/>
    </row>
    <row r="312" spans="1:8" s="24" customFormat="1" x14ac:dyDescent="0.25">
      <c r="A312" s="247"/>
      <c r="B312" s="247"/>
      <c r="C312" s="247"/>
      <c r="D312" s="247"/>
      <c r="E312" s="247"/>
      <c r="F312"/>
      <c r="G312"/>
      <c r="H312"/>
    </row>
    <row r="313" spans="1:8" s="24" customFormat="1" x14ac:dyDescent="0.25">
      <c r="A313" s="247"/>
      <c r="B313" s="247"/>
      <c r="C313" s="247"/>
      <c r="D313" s="247"/>
      <c r="E313" s="247"/>
      <c r="F313"/>
      <c r="G313"/>
      <c r="H313"/>
    </row>
    <row r="314" spans="1:8" s="24" customFormat="1" x14ac:dyDescent="0.25">
      <c r="A314" s="247"/>
      <c r="B314" s="247"/>
      <c r="C314" s="247"/>
      <c r="D314" s="247"/>
      <c r="E314" s="247"/>
      <c r="F314"/>
      <c r="G314"/>
      <c r="H314"/>
    </row>
    <row r="315" spans="1:8" s="24" customFormat="1" x14ac:dyDescent="0.25">
      <c r="A315" s="247"/>
      <c r="B315" s="247"/>
      <c r="C315" s="247"/>
      <c r="D315" s="247"/>
      <c r="E315" s="247"/>
      <c r="F315"/>
      <c r="G315"/>
      <c r="H315"/>
    </row>
    <row r="316" spans="1:8" s="24" customFormat="1" x14ac:dyDescent="0.25">
      <c r="A316" s="247"/>
      <c r="B316" s="247"/>
      <c r="C316" s="247"/>
      <c r="D316" s="247"/>
      <c r="E316" s="247"/>
      <c r="F316"/>
      <c r="G316"/>
      <c r="H316"/>
    </row>
    <row r="317" spans="1:8" s="24" customFormat="1" x14ac:dyDescent="0.25">
      <c r="A317" s="247"/>
      <c r="B317" s="247"/>
      <c r="C317" s="247"/>
      <c r="D317" s="247"/>
      <c r="E317" s="247"/>
      <c r="F317"/>
      <c r="G317"/>
      <c r="H317"/>
    </row>
    <row r="318" spans="1:8" s="24" customFormat="1" x14ac:dyDescent="0.25">
      <c r="A318" s="247"/>
      <c r="B318" s="247"/>
      <c r="C318" s="247"/>
      <c r="D318" s="247"/>
      <c r="E318" s="247"/>
      <c r="F318"/>
      <c r="G318"/>
      <c r="H318"/>
    </row>
    <row r="319" spans="1:8" s="24" customFormat="1" x14ac:dyDescent="0.25">
      <c r="A319" s="247"/>
      <c r="B319" s="247"/>
      <c r="C319" s="247"/>
      <c r="D319" s="247"/>
      <c r="E319" s="247"/>
      <c r="F319"/>
      <c r="G319"/>
      <c r="H319"/>
    </row>
    <row r="320" spans="1:8" s="24" customFormat="1" x14ac:dyDescent="0.25">
      <c r="A320" s="247"/>
      <c r="B320" s="247"/>
      <c r="C320" s="247"/>
      <c r="D320" s="247"/>
      <c r="E320" s="247"/>
      <c r="F320"/>
      <c r="G320"/>
      <c r="H320"/>
    </row>
    <row r="321" spans="1:8" s="24" customFormat="1" x14ac:dyDescent="0.25">
      <c r="A321" s="247"/>
      <c r="B321" s="247"/>
      <c r="C321" s="247"/>
      <c r="D321" s="247"/>
      <c r="E321" s="247"/>
      <c r="F321"/>
      <c r="G321"/>
      <c r="H321"/>
    </row>
    <row r="322" spans="1:8" s="24" customFormat="1" x14ac:dyDescent="0.25">
      <c r="A322" s="247"/>
      <c r="B322" s="247"/>
      <c r="C322" s="247"/>
      <c r="D322" s="247"/>
      <c r="E322" s="247"/>
      <c r="F322"/>
      <c r="G322"/>
      <c r="H322"/>
    </row>
    <row r="323" spans="1:8" s="24" customFormat="1" x14ac:dyDescent="0.25">
      <c r="A323" s="247"/>
      <c r="B323" s="247"/>
      <c r="C323" s="247"/>
      <c r="D323" s="247"/>
      <c r="E323" s="247"/>
      <c r="F323"/>
      <c r="G323"/>
      <c r="H323"/>
    </row>
    <row r="324" spans="1:8" s="24" customFormat="1" x14ac:dyDescent="0.25">
      <c r="A324" s="247"/>
      <c r="B324" s="247"/>
      <c r="C324" s="247"/>
      <c r="D324" s="247"/>
      <c r="E324" s="247"/>
      <c r="F324"/>
      <c r="G324"/>
      <c r="H324"/>
    </row>
    <row r="325" spans="1:8" s="24" customFormat="1" x14ac:dyDescent="0.25">
      <c r="A325" s="247"/>
      <c r="B325" s="247"/>
      <c r="C325" s="247"/>
      <c r="D325" s="247"/>
      <c r="E325" s="247"/>
      <c r="F325"/>
      <c r="G325"/>
      <c r="H325"/>
    </row>
    <row r="326" spans="1:8" s="24" customFormat="1" x14ac:dyDescent="0.25">
      <c r="A326" s="247"/>
      <c r="B326" s="247"/>
      <c r="C326" s="247"/>
      <c r="D326" s="247"/>
      <c r="E326" s="247"/>
      <c r="F326"/>
      <c r="G326"/>
      <c r="H326"/>
    </row>
    <row r="327" spans="1:8" s="24" customFormat="1" x14ac:dyDescent="0.25">
      <c r="A327" s="247"/>
      <c r="B327" s="247"/>
      <c r="C327" s="247"/>
      <c r="D327" s="247"/>
      <c r="E327" s="247"/>
      <c r="F327"/>
      <c r="G327"/>
      <c r="H327"/>
    </row>
    <row r="328" spans="1:8" s="24" customFormat="1" x14ac:dyDescent="0.25">
      <c r="A328" s="247"/>
      <c r="B328" s="247"/>
      <c r="C328" s="247"/>
      <c r="D328" s="247"/>
      <c r="E328" s="247"/>
      <c r="F328"/>
      <c r="G328"/>
      <c r="H328"/>
    </row>
    <row r="329" spans="1:8" s="24" customFormat="1" x14ac:dyDescent="0.25">
      <c r="A329" s="247"/>
      <c r="B329" s="247"/>
      <c r="C329" s="247"/>
      <c r="D329" s="247"/>
      <c r="E329" s="247"/>
      <c r="F329"/>
      <c r="G329"/>
      <c r="H329"/>
    </row>
    <row r="330" spans="1:8" s="24" customFormat="1" x14ac:dyDescent="0.25">
      <c r="A330" s="247"/>
      <c r="B330" s="247"/>
      <c r="C330" s="247"/>
      <c r="D330" s="247"/>
      <c r="E330" s="247"/>
      <c r="F330"/>
      <c r="G330"/>
      <c r="H330"/>
    </row>
    <row r="331" spans="1:8" s="24" customFormat="1" x14ac:dyDescent="0.25">
      <c r="A331" s="247"/>
      <c r="B331" s="247"/>
      <c r="C331" s="247"/>
      <c r="D331" s="247"/>
      <c r="E331" s="247"/>
      <c r="F331"/>
      <c r="G331"/>
      <c r="H331"/>
    </row>
    <row r="332" spans="1:8" s="24" customFormat="1" x14ac:dyDescent="0.25">
      <c r="A332" s="247"/>
      <c r="B332" s="247"/>
      <c r="C332" s="247"/>
      <c r="D332" s="247"/>
      <c r="E332" s="247"/>
      <c r="F332"/>
      <c r="G332"/>
      <c r="H332"/>
    </row>
    <row r="333" spans="1:8" s="24" customFormat="1" x14ac:dyDescent="0.25">
      <c r="A333" s="247"/>
      <c r="B333" s="247"/>
      <c r="C333" s="247"/>
      <c r="D333" s="247"/>
      <c r="E333" s="247"/>
      <c r="F333"/>
      <c r="G333"/>
      <c r="H333"/>
    </row>
    <row r="334" spans="1:8" s="24" customFormat="1" x14ac:dyDescent="0.25">
      <c r="A334" s="247"/>
      <c r="B334" s="247"/>
      <c r="C334" s="247"/>
      <c r="D334" s="247"/>
      <c r="E334" s="247"/>
      <c r="F334"/>
      <c r="G334"/>
      <c r="H334"/>
    </row>
    <row r="335" spans="1:8" s="24" customFormat="1" x14ac:dyDescent="0.25">
      <c r="A335" s="247"/>
      <c r="B335" s="247"/>
      <c r="C335" s="247"/>
      <c r="D335" s="247"/>
      <c r="E335" s="247"/>
      <c r="F335"/>
      <c r="G335"/>
      <c r="H335"/>
    </row>
    <row r="336" spans="1:8" s="24" customFormat="1" x14ac:dyDescent="0.25">
      <c r="A336" s="247"/>
      <c r="B336" s="247"/>
      <c r="C336" s="247"/>
      <c r="D336" s="247"/>
      <c r="E336" s="247"/>
      <c r="F336"/>
      <c r="G336"/>
      <c r="H336"/>
    </row>
    <row r="337" spans="1:8" s="24" customFormat="1" x14ac:dyDescent="0.25">
      <c r="A337" s="247"/>
      <c r="B337" s="247"/>
      <c r="C337" s="247"/>
      <c r="D337" s="247"/>
      <c r="E337" s="247"/>
      <c r="F337"/>
      <c r="G337"/>
      <c r="H337"/>
    </row>
    <row r="338" spans="1:8" s="24" customFormat="1" x14ac:dyDescent="0.25">
      <c r="A338" s="247"/>
      <c r="B338" s="247"/>
      <c r="C338" s="247"/>
      <c r="D338" s="247"/>
      <c r="E338" s="247"/>
      <c r="F338"/>
      <c r="G338"/>
      <c r="H338"/>
    </row>
    <row r="339" spans="1:8" s="24" customFormat="1" x14ac:dyDescent="0.25">
      <c r="A339" s="247"/>
      <c r="B339" s="247"/>
      <c r="C339" s="247"/>
      <c r="D339" s="247"/>
      <c r="E339" s="247"/>
      <c r="F339"/>
      <c r="G339"/>
      <c r="H339"/>
    </row>
    <row r="340" spans="1:8" s="24" customFormat="1" x14ac:dyDescent="0.25">
      <c r="A340" s="247"/>
      <c r="B340" s="247"/>
      <c r="C340" s="247"/>
      <c r="D340" s="247"/>
      <c r="E340" s="247"/>
      <c r="F340"/>
      <c r="G340"/>
      <c r="H340"/>
    </row>
    <row r="341" spans="1:8" s="24" customFormat="1" x14ac:dyDescent="0.25">
      <c r="A341" s="247"/>
      <c r="B341" s="247"/>
      <c r="C341" s="247"/>
      <c r="D341" s="247"/>
      <c r="E341" s="247"/>
      <c r="F341"/>
      <c r="G341"/>
      <c r="H341"/>
    </row>
    <row r="342" spans="1:8" s="24" customFormat="1" x14ac:dyDescent="0.25">
      <c r="A342" s="247"/>
      <c r="B342" s="247"/>
      <c r="C342" s="247"/>
      <c r="D342" s="247"/>
      <c r="E342" s="247"/>
      <c r="F342"/>
      <c r="G342"/>
      <c r="H342"/>
    </row>
    <row r="343" spans="1:8" s="24" customFormat="1" x14ac:dyDescent="0.25">
      <c r="A343" s="247"/>
      <c r="B343" s="247"/>
      <c r="C343" s="247"/>
      <c r="D343" s="247"/>
      <c r="E343" s="247"/>
      <c r="F343"/>
      <c r="G343"/>
      <c r="H343"/>
    </row>
    <row r="344" spans="1:8" s="24" customFormat="1" x14ac:dyDescent="0.25">
      <c r="A344" s="247"/>
      <c r="B344" s="247"/>
      <c r="C344" s="247"/>
      <c r="D344" s="247"/>
      <c r="E344" s="247"/>
      <c r="F344"/>
      <c r="G344"/>
      <c r="H344"/>
    </row>
    <row r="345" spans="1:8" s="24" customFormat="1" x14ac:dyDescent="0.25">
      <c r="A345" s="247"/>
      <c r="B345" s="247"/>
      <c r="C345" s="247"/>
      <c r="D345" s="247"/>
      <c r="E345" s="247"/>
      <c r="F345"/>
      <c r="G345"/>
      <c r="H345"/>
    </row>
    <row r="346" spans="1:8" s="24" customFormat="1" x14ac:dyDescent="0.25">
      <c r="A346" s="247"/>
      <c r="B346" s="247"/>
      <c r="C346" s="247"/>
      <c r="D346" s="247"/>
      <c r="E346" s="247"/>
      <c r="F346"/>
      <c r="G346"/>
      <c r="H346"/>
    </row>
    <row r="347" spans="1:8" s="24" customFormat="1" x14ac:dyDescent="0.25">
      <c r="A347" s="247"/>
      <c r="B347" s="247"/>
      <c r="C347" s="247"/>
      <c r="D347" s="247"/>
      <c r="E347" s="247"/>
      <c r="F347"/>
      <c r="G347"/>
      <c r="H347"/>
    </row>
    <row r="348" spans="1:8" s="24" customFormat="1" x14ac:dyDescent="0.25">
      <c r="A348" s="247"/>
      <c r="B348" s="247"/>
      <c r="C348" s="247"/>
      <c r="D348" s="247"/>
      <c r="E348" s="247"/>
      <c r="F348"/>
      <c r="G348"/>
      <c r="H348"/>
    </row>
    <row r="349" spans="1:8" s="24" customFormat="1" x14ac:dyDescent="0.25">
      <c r="A349" s="247"/>
      <c r="B349" s="247"/>
      <c r="C349" s="247"/>
      <c r="D349" s="247"/>
      <c r="E349" s="247"/>
      <c r="F349"/>
      <c r="G349"/>
      <c r="H349"/>
    </row>
    <row r="350" spans="1:8" s="24" customFormat="1" x14ac:dyDescent="0.25">
      <c r="A350" s="247"/>
      <c r="B350" s="247"/>
      <c r="C350" s="247"/>
      <c r="D350" s="247"/>
      <c r="E350" s="247"/>
      <c r="F350"/>
      <c r="G350"/>
      <c r="H350"/>
    </row>
    <row r="351" spans="1:8" s="24" customFormat="1" x14ac:dyDescent="0.25">
      <c r="A351" s="247"/>
      <c r="B351" s="247"/>
      <c r="C351" s="247"/>
      <c r="D351" s="247"/>
      <c r="E351" s="247"/>
      <c r="F351"/>
      <c r="G351"/>
      <c r="H351"/>
    </row>
    <row r="352" spans="1:8" s="24" customFormat="1" x14ac:dyDescent="0.25">
      <c r="A352" s="247"/>
      <c r="B352" s="247"/>
      <c r="C352" s="247"/>
      <c r="D352" s="247"/>
      <c r="E352" s="247"/>
      <c r="F352"/>
      <c r="G352"/>
      <c r="H352"/>
    </row>
    <row r="353" spans="1:8" s="24" customFormat="1" x14ac:dyDescent="0.25">
      <c r="A353" s="247"/>
      <c r="B353" s="247"/>
      <c r="C353" s="247"/>
      <c r="D353" s="247"/>
      <c r="E353" s="247"/>
      <c r="F353"/>
      <c r="G353"/>
      <c r="H353"/>
    </row>
    <row r="354" spans="1:8" s="24" customFormat="1" x14ac:dyDescent="0.25">
      <c r="A354" s="247"/>
      <c r="B354" s="247"/>
      <c r="C354" s="247"/>
      <c r="D354" s="247"/>
      <c r="E354" s="247"/>
      <c r="F354"/>
      <c r="G354"/>
      <c r="H354"/>
    </row>
    <row r="355" spans="1:8" s="24" customFormat="1" x14ac:dyDescent="0.25">
      <c r="A355" s="247"/>
      <c r="B355" s="247"/>
      <c r="C355" s="247"/>
      <c r="D355" s="247"/>
      <c r="E355" s="247"/>
      <c r="F355"/>
      <c r="G355"/>
      <c r="H355"/>
    </row>
    <row r="356" spans="1:8" s="24" customFormat="1" x14ac:dyDescent="0.25">
      <c r="A356" s="247"/>
      <c r="B356" s="247"/>
      <c r="C356" s="247"/>
      <c r="D356" s="247"/>
      <c r="E356" s="247"/>
      <c r="F356"/>
      <c r="G356"/>
      <c r="H356"/>
    </row>
    <row r="357" spans="1:8" s="24" customFormat="1" x14ac:dyDescent="0.25">
      <c r="A357" s="247"/>
      <c r="B357" s="247"/>
      <c r="C357" s="247"/>
      <c r="D357" s="247"/>
      <c r="E357" s="247"/>
      <c r="F357"/>
      <c r="G357"/>
      <c r="H357"/>
    </row>
    <row r="358" spans="1:8" s="24" customFormat="1" x14ac:dyDescent="0.25">
      <c r="A358" s="247"/>
      <c r="B358" s="247"/>
      <c r="C358" s="247"/>
      <c r="D358" s="247"/>
      <c r="E358" s="247"/>
      <c r="F358"/>
      <c r="G358"/>
      <c r="H358"/>
    </row>
    <row r="359" spans="1:8" s="24" customFormat="1" x14ac:dyDescent="0.25">
      <c r="A359" s="247"/>
      <c r="B359" s="247"/>
      <c r="C359" s="247"/>
      <c r="D359" s="247"/>
      <c r="E359" s="247"/>
      <c r="F359"/>
      <c r="G359"/>
      <c r="H359"/>
    </row>
    <row r="360" spans="1:8" s="24" customFormat="1" x14ac:dyDescent="0.25">
      <c r="A360" s="247"/>
      <c r="B360" s="247"/>
      <c r="C360" s="247"/>
      <c r="D360" s="247"/>
      <c r="E360" s="247"/>
      <c r="F360"/>
      <c r="G360"/>
      <c r="H360"/>
    </row>
    <row r="361" spans="1:8" s="24" customFormat="1" x14ac:dyDescent="0.25">
      <c r="A361" s="247"/>
      <c r="B361" s="247"/>
      <c r="C361" s="247"/>
      <c r="D361" s="247"/>
      <c r="E361" s="247"/>
      <c r="F361"/>
      <c r="G361"/>
      <c r="H361"/>
    </row>
    <row r="362" spans="1:8" s="24" customFormat="1" x14ac:dyDescent="0.25">
      <c r="A362" s="247"/>
      <c r="B362" s="247"/>
      <c r="C362" s="247"/>
      <c r="D362" s="247"/>
      <c r="E362" s="247"/>
      <c r="F362"/>
      <c r="G362"/>
      <c r="H362"/>
    </row>
    <row r="363" spans="1:8" s="24" customFormat="1" x14ac:dyDescent="0.25">
      <c r="A363" s="247"/>
      <c r="B363" s="247"/>
      <c r="C363" s="247"/>
      <c r="D363" s="247"/>
      <c r="E363" s="247"/>
      <c r="F363"/>
      <c r="G363"/>
      <c r="H363"/>
    </row>
    <row r="364" spans="1:8" s="24" customFormat="1" x14ac:dyDescent="0.25">
      <c r="A364" s="247"/>
      <c r="B364" s="247"/>
      <c r="C364" s="247"/>
      <c r="D364" s="247"/>
      <c r="E364" s="247"/>
      <c r="F364"/>
      <c r="G364"/>
      <c r="H364"/>
    </row>
    <row r="365" spans="1:8" s="24" customFormat="1" x14ac:dyDescent="0.25">
      <c r="A365" s="247"/>
      <c r="B365" s="247"/>
      <c r="C365" s="247"/>
      <c r="D365" s="247"/>
      <c r="E365" s="247"/>
      <c r="F365"/>
      <c r="G365"/>
      <c r="H365"/>
    </row>
    <row r="366" spans="1:8" s="24" customFormat="1" x14ac:dyDescent="0.25">
      <c r="A366" s="247"/>
      <c r="B366" s="247"/>
      <c r="C366" s="247"/>
      <c r="D366" s="247"/>
      <c r="E366" s="247"/>
      <c r="F366"/>
      <c r="G366"/>
      <c r="H366"/>
    </row>
    <row r="367" spans="1:8" s="24" customFormat="1" x14ac:dyDescent="0.25">
      <c r="A367" s="247"/>
      <c r="B367" s="247"/>
      <c r="C367" s="247"/>
      <c r="D367" s="247"/>
      <c r="E367" s="247"/>
      <c r="F367"/>
      <c r="G367"/>
      <c r="H367"/>
    </row>
    <row r="368" spans="1:8" s="24" customFormat="1" x14ac:dyDescent="0.25">
      <c r="A368" s="247"/>
      <c r="B368" s="247"/>
      <c r="C368" s="247"/>
      <c r="D368" s="247"/>
      <c r="E368" s="247"/>
      <c r="F368"/>
      <c r="G368"/>
      <c r="H368"/>
    </row>
    <row r="369" spans="1:8" s="24" customFormat="1" x14ac:dyDescent="0.25">
      <c r="A369" s="247"/>
      <c r="B369" s="247"/>
      <c r="C369" s="247"/>
      <c r="D369" s="247"/>
      <c r="E369" s="247"/>
      <c r="F369"/>
      <c r="G369"/>
      <c r="H369"/>
    </row>
    <row r="370" spans="1:8" s="24" customFormat="1" x14ac:dyDescent="0.25">
      <c r="A370" s="247"/>
      <c r="B370" s="247"/>
      <c r="C370" s="247"/>
      <c r="D370" s="247"/>
      <c r="E370" s="247"/>
      <c r="F370"/>
      <c r="G370"/>
      <c r="H370"/>
    </row>
    <row r="371" spans="1:8" s="24" customFormat="1" x14ac:dyDescent="0.25">
      <c r="A371" s="247"/>
      <c r="B371" s="247"/>
      <c r="C371" s="247"/>
      <c r="D371" s="247"/>
      <c r="E371" s="247"/>
      <c r="F371"/>
      <c r="G371"/>
      <c r="H371"/>
    </row>
    <row r="372" spans="1:8" s="24" customFormat="1" x14ac:dyDescent="0.25">
      <c r="A372" s="247"/>
      <c r="B372" s="247"/>
      <c r="C372" s="247"/>
      <c r="D372" s="247"/>
      <c r="E372" s="247"/>
      <c r="F372"/>
      <c r="G372"/>
      <c r="H372"/>
    </row>
    <row r="373" spans="1:8" s="24" customFormat="1" x14ac:dyDescent="0.25">
      <c r="A373" s="247"/>
      <c r="B373" s="247"/>
      <c r="C373" s="247"/>
      <c r="D373" s="247"/>
      <c r="E373" s="247"/>
      <c r="F373"/>
      <c r="G373"/>
      <c r="H373"/>
    </row>
    <row r="374" spans="1:8" s="24" customFormat="1" x14ac:dyDescent="0.25">
      <c r="A374" s="247"/>
      <c r="B374" s="247"/>
      <c r="C374" s="247"/>
      <c r="D374" s="247"/>
      <c r="E374" s="247"/>
      <c r="F374"/>
      <c r="G374"/>
      <c r="H374"/>
    </row>
    <row r="375" spans="1:8" s="24" customFormat="1" x14ac:dyDescent="0.25">
      <c r="A375" s="247"/>
      <c r="B375" s="247"/>
      <c r="C375" s="247"/>
      <c r="D375" s="247"/>
      <c r="E375" s="247"/>
      <c r="F375"/>
      <c r="G375"/>
      <c r="H375"/>
    </row>
    <row r="376" spans="1:8" s="24" customFormat="1" x14ac:dyDescent="0.25">
      <c r="A376" s="247"/>
      <c r="B376" s="247"/>
      <c r="C376" s="247"/>
      <c r="D376" s="247"/>
      <c r="E376" s="247"/>
      <c r="F376"/>
      <c r="G376"/>
      <c r="H376"/>
    </row>
    <row r="377" spans="1:8" s="24" customFormat="1" x14ac:dyDescent="0.25">
      <c r="A377" s="247"/>
      <c r="B377" s="247"/>
      <c r="C377" s="247"/>
      <c r="D377" s="247"/>
      <c r="E377" s="247"/>
      <c r="F377"/>
      <c r="G377"/>
      <c r="H377"/>
    </row>
    <row r="378" spans="1:8" s="24" customFormat="1" x14ac:dyDescent="0.25">
      <c r="A378" s="247"/>
      <c r="B378" s="247"/>
      <c r="C378" s="247"/>
      <c r="D378" s="247"/>
      <c r="E378" s="247"/>
      <c r="F378"/>
      <c r="G378"/>
      <c r="H378"/>
    </row>
    <row r="379" spans="1:8" s="24" customFormat="1" x14ac:dyDescent="0.25">
      <c r="A379" s="247"/>
      <c r="B379" s="247"/>
      <c r="C379" s="247"/>
      <c r="D379" s="247"/>
      <c r="E379" s="247"/>
      <c r="F379"/>
      <c r="G379"/>
      <c r="H379"/>
    </row>
    <row r="380" spans="1:8" s="24" customFormat="1" x14ac:dyDescent="0.25">
      <c r="A380" s="247"/>
      <c r="B380" s="247"/>
      <c r="C380" s="247"/>
      <c r="D380" s="247"/>
      <c r="E380" s="247"/>
      <c r="F380"/>
      <c r="G380"/>
      <c r="H380"/>
    </row>
    <row r="381" spans="1:8" s="24" customFormat="1" x14ac:dyDescent="0.25">
      <c r="A381" s="247"/>
      <c r="B381" s="247"/>
      <c r="C381" s="247"/>
      <c r="D381" s="247"/>
      <c r="E381" s="247"/>
      <c r="F381"/>
      <c r="G381"/>
      <c r="H381"/>
    </row>
    <row r="382" spans="1:8" s="24" customFormat="1" x14ac:dyDescent="0.25">
      <c r="A382" s="247"/>
      <c r="B382" s="247"/>
      <c r="C382" s="247"/>
      <c r="D382" s="247"/>
      <c r="E382" s="247"/>
      <c r="F382"/>
      <c r="G382"/>
      <c r="H382"/>
    </row>
    <row r="383" spans="1:8" s="24" customFormat="1" x14ac:dyDescent="0.25">
      <c r="A383" s="247"/>
      <c r="B383" s="247"/>
      <c r="C383" s="247"/>
      <c r="D383" s="247"/>
      <c r="E383" s="247"/>
      <c r="F383"/>
      <c r="G383"/>
      <c r="H383"/>
    </row>
    <row r="384" spans="1:8" s="24" customFormat="1" x14ac:dyDescent="0.25">
      <c r="A384" s="247"/>
      <c r="B384" s="247"/>
      <c r="C384" s="247"/>
      <c r="D384" s="247"/>
      <c r="E384" s="247"/>
      <c r="F384"/>
      <c r="G384"/>
      <c r="H384"/>
    </row>
    <row r="385" spans="1:8" s="24" customFormat="1" x14ac:dyDescent="0.25">
      <c r="A385" s="247"/>
      <c r="B385" s="247"/>
      <c r="C385" s="247"/>
      <c r="D385" s="247"/>
      <c r="E385" s="247"/>
      <c r="F385"/>
      <c r="G385"/>
      <c r="H385"/>
    </row>
    <row r="386" spans="1:8" s="24" customFormat="1" x14ac:dyDescent="0.25">
      <c r="A386" s="247"/>
      <c r="B386" s="247"/>
      <c r="C386" s="247"/>
      <c r="D386" s="247"/>
      <c r="E386" s="247"/>
      <c r="F386"/>
      <c r="G386"/>
      <c r="H386"/>
    </row>
    <row r="387" spans="1:8" s="24" customFormat="1" x14ac:dyDescent="0.25">
      <c r="A387" s="247"/>
      <c r="B387" s="247"/>
      <c r="C387" s="247"/>
      <c r="D387" s="247"/>
      <c r="E387" s="247"/>
      <c r="F387"/>
      <c r="G387"/>
      <c r="H387"/>
    </row>
    <row r="388" spans="1:8" s="24" customFormat="1" x14ac:dyDescent="0.25">
      <c r="A388" s="247"/>
      <c r="B388" s="247"/>
      <c r="C388" s="247"/>
      <c r="D388" s="247"/>
      <c r="E388" s="247"/>
      <c r="F388"/>
      <c r="G388"/>
      <c r="H388"/>
    </row>
    <row r="389" spans="1:8" s="24" customFormat="1" x14ac:dyDescent="0.25">
      <c r="A389" s="247"/>
      <c r="B389" s="247"/>
      <c r="C389" s="247"/>
      <c r="D389" s="247"/>
      <c r="E389" s="247"/>
      <c r="F389"/>
      <c r="G389"/>
      <c r="H389"/>
    </row>
    <row r="390" spans="1:8" s="24" customFormat="1" x14ac:dyDescent="0.25">
      <c r="A390" s="247"/>
      <c r="B390" s="247"/>
      <c r="C390" s="247"/>
      <c r="D390" s="247"/>
      <c r="E390" s="247"/>
      <c r="F390"/>
      <c r="G390"/>
      <c r="H390"/>
    </row>
    <row r="391" spans="1:8" s="24" customFormat="1" x14ac:dyDescent="0.25">
      <c r="A391" s="247"/>
      <c r="B391" s="247"/>
      <c r="C391" s="247"/>
      <c r="D391" s="247"/>
      <c r="E391" s="247"/>
      <c r="F391"/>
      <c r="G391"/>
      <c r="H391"/>
    </row>
    <row r="392" spans="1:8" s="24" customFormat="1" x14ac:dyDescent="0.25">
      <c r="A392" s="247"/>
      <c r="B392" s="247"/>
      <c r="C392" s="247"/>
      <c r="D392" s="247"/>
      <c r="E392" s="247"/>
      <c r="F392"/>
      <c r="G392"/>
      <c r="H392"/>
    </row>
    <row r="393" spans="1:8" s="24" customFormat="1" x14ac:dyDescent="0.25">
      <c r="A393" s="247"/>
      <c r="B393" s="247"/>
      <c r="C393" s="247"/>
      <c r="D393" s="247"/>
      <c r="E393" s="247"/>
      <c r="F393"/>
      <c r="G393"/>
      <c r="H393"/>
    </row>
    <row r="394" spans="1:8" s="24" customFormat="1" x14ac:dyDescent="0.25">
      <c r="A394" s="247"/>
      <c r="B394" s="247"/>
      <c r="C394" s="247"/>
      <c r="D394" s="247"/>
      <c r="E394" s="247"/>
      <c r="F394"/>
      <c r="G394"/>
      <c r="H394"/>
    </row>
    <row r="395" spans="1:8" s="24" customFormat="1" x14ac:dyDescent="0.25">
      <c r="A395" s="247"/>
      <c r="B395" s="247"/>
      <c r="C395" s="247"/>
      <c r="D395" s="247"/>
      <c r="E395" s="247"/>
      <c r="F395"/>
      <c r="G395"/>
      <c r="H395"/>
    </row>
    <row r="396" spans="1:8" s="24" customFormat="1" x14ac:dyDescent="0.25">
      <c r="A396" s="247"/>
      <c r="B396" s="247"/>
      <c r="C396" s="247"/>
      <c r="D396" s="247"/>
      <c r="E396" s="247"/>
      <c r="F396"/>
      <c r="G396"/>
      <c r="H396"/>
    </row>
    <row r="397" spans="1:8" s="24" customFormat="1" x14ac:dyDescent="0.25">
      <c r="A397" s="247"/>
      <c r="B397" s="247"/>
      <c r="C397" s="247"/>
      <c r="D397" s="247"/>
      <c r="E397" s="247"/>
      <c r="F397"/>
      <c r="G397"/>
      <c r="H397"/>
    </row>
    <row r="398" spans="1:8" s="24" customFormat="1" x14ac:dyDescent="0.25">
      <c r="A398" s="247"/>
      <c r="B398" s="247"/>
      <c r="C398" s="247"/>
      <c r="D398" s="247"/>
      <c r="E398" s="247"/>
      <c r="F398"/>
      <c r="G398"/>
      <c r="H398"/>
    </row>
    <row r="399" spans="1:8" s="24" customFormat="1" x14ac:dyDescent="0.25">
      <c r="A399" s="247"/>
      <c r="B399" s="247"/>
      <c r="C399" s="247"/>
      <c r="D399" s="247"/>
      <c r="E399" s="247"/>
      <c r="F399"/>
      <c r="G399"/>
      <c r="H399"/>
    </row>
    <row r="400" spans="1:8" s="24" customFormat="1" x14ac:dyDescent="0.25">
      <c r="A400" s="247"/>
      <c r="B400" s="247"/>
      <c r="C400" s="247"/>
      <c r="D400" s="247"/>
      <c r="E400" s="247"/>
      <c r="F400"/>
      <c r="G400"/>
      <c r="H400"/>
    </row>
    <row r="401" spans="1:8" s="24" customFormat="1" x14ac:dyDescent="0.25">
      <c r="A401" s="247"/>
      <c r="B401" s="247"/>
      <c r="C401" s="247"/>
      <c r="D401" s="247"/>
      <c r="E401" s="247"/>
      <c r="F401"/>
      <c r="G401"/>
      <c r="H401"/>
    </row>
    <row r="402" spans="1:8" s="24" customFormat="1" x14ac:dyDescent="0.25">
      <c r="A402" s="247"/>
      <c r="B402" s="247"/>
      <c r="C402" s="247"/>
      <c r="D402" s="247"/>
      <c r="E402" s="247"/>
      <c r="F402"/>
      <c r="G402"/>
      <c r="H402"/>
    </row>
    <row r="403" spans="1:8" s="24" customFormat="1" x14ac:dyDescent="0.25">
      <c r="A403" s="247"/>
      <c r="B403" s="247"/>
      <c r="C403" s="247"/>
      <c r="D403" s="247"/>
      <c r="E403" s="247"/>
      <c r="F403"/>
      <c r="G403"/>
      <c r="H403"/>
    </row>
    <row r="404" spans="1:8" s="24" customFormat="1" x14ac:dyDescent="0.25">
      <c r="A404" s="247"/>
      <c r="B404" s="247"/>
      <c r="C404" s="247"/>
      <c r="D404" s="247"/>
      <c r="E404" s="247"/>
      <c r="F404"/>
      <c r="G404"/>
      <c r="H404"/>
    </row>
    <row r="405" spans="1:8" s="24" customFormat="1" x14ac:dyDescent="0.25">
      <c r="A405" s="247"/>
      <c r="B405" s="247"/>
      <c r="C405" s="247"/>
      <c r="D405" s="247"/>
      <c r="E405" s="247"/>
      <c r="F405"/>
      <c r="G405"/>
      <c r="H405"/>
    </row>
    <row r="406" spans="1:8" s="24" customFormat="1" x14ac:dyDescent="0.25">
      <c r="A406" s="247"/>
      <c r="B406" s="247"/>
      <c r="C406" s="247"/>
      <c r="D406" s="247"/>
      <c r="E406" s="247"/>
      <c r="F406"/>
      <c r="G406"/>
      <c r="H406"/>
    </row>
    <row r="407" spans="1:8" s="24" customFormat="1" x14ac:dyDescent="0.25">
      <c r="A407" s="247"/>
      <c r="B407" s="247"/>
      <c r="C407" s="247"/>
      <c r="D407" s="247"/>
      <c r="E407" s="247"/>
      <c r="F407"/>
      <c r="G407"/>
      <c r="H407"/>
    </row>
    <row r="408" spans="1:8" s="24" customFormat="1" x14ac:dyDescent="0.25">
      <c r="A408" s="247"/>
      <c r="B408" s="247"/>
      <c r="C408" s="247"/>
      <c r="D408" s="247"/>
      <c r="E408" s="247"/>
      <c r="F408"/>
      <c r="G408"/>
      <c r="H408"/>
    </row>
    <row r="409" spans="1:8" s="24" customFormat="1" x14ac:dyDescent="0.25">
      <c r="A409" s="247"/>
      <c r="B409" s="247"/>
      <c r="C409" s="247"/>
      <c r="D409" s="247"/>
      <c r="E409" s="247"/>
      <c r="F409"/>
      <c r="G409"/>
      <c r="H409"/>
    </row>
    <row r="410" spans="1:8" s="24" customFormat="1" x14ac:dyDescent="0.25">
      <c r="A410" s="247"/>
      <c r="B410" s="247"/>
      <c r="C410" s="247"/>
      <c r="D410" s="247"/>
      <c r="E410" s="247"/>
      <c r="F410"/>
      <c r="G410"/>
      <c r="H410"/>
    </row>
    <row r="411" spans="1:8" s="24" customFormat="1" x14ac:dyDescent="0.25">
      <c r="A411" s="247"/>
      <c r="B411" s="247"/>
      <c r="C411" s="247"/>
      <c r="D411" s="247"/>
      <c r="E411" s="247"/>
      <c r="F411"/>
      <c r="G411"/>
      <c r="H411"/>
    </row>
    <row r="412" spans="1:8" s="24" customFormat="1" x14ac:dyDescent="0.25">
      <c r="A412" s="247"/>
      <c r="B412" s="247"/>
      <c r="C412" s="247"/>
      <c r="D412" s="247"/>
      <c r="E412" s="247"/>
      <c r="F412"/>
      <c r="G412"/>
      <c r="H412"/>
    </row>
    <row r="413" spans="1:8" s="24" customFormat="1" x14ac:dyDescent="0.25">
      <c r="A413" s="247"/>
      <c r="B413" s="247"/>
      <c r="C413" s="247"/>
      <c r="D413" s="247"/>
      <c r="E413" s="247"/>
      <c r="F413"/>
      <c r="G413"/>
      <c r="H413"/>
    </row>
    <row r="414" spans="1:8" s="24" customFormat="1" x14ac:dyDescent="0.25">
      <c r="A414" s="247"/>
      <c r="B414" s="247"/>
      <c r="C414" s="247"/>
      <c r="D414" s="247"/>
      <c r="E414" s="247"/>
      <c r="F414"/>
      <c r="G414"/>
      <c r="H414"/>
    </row>
    <row r="415" spans="1:8" s="24" customFormat="1" x14ac:dyDescent="0.25">
      <c r="A415" s="247"/>
      <c r="B415" s="247"/>
      <c r="C415" s="247"/>
      <c r="D415" s="247"/>
      <c r="E415" s="247"/>
      <c r="F415"/>
      <c r="G415"/>
      <c r="H415"/>
    </row>
    <row r="416" spans="1:8" s="24" customFormat="1" x14ac:dyDescent="0.25">
      <c r="A416" s="247"/>
      <c r="B416" s="247"/>
      <c r="C416" s="247"/>
      <c r="D416" s="247"/>
      <c r="E416" s="247"/>
      <c r="F416"/>
      <c r="G416"/>
      <c r="H416"/>
    </row>
    <row r="417" spans="1:8" s="24" customFormat="1" x14ac:dyDescent="0.25">
      <c r="A417" s="247"/>
      <c r="B417" s="247"/>
      <c r="C417" s="247"/>
      <c r="D417" s="247"/>
      <c r="E417" s="247"/>
      <c r="F417"/>
      <c r="G417"/>
      <c r="H417"/>
    </row>
    <row r="418" spans="1:8" s="24" customFormat="1" x14ac:dyDescent="0.25">
      <c r="A418" s="247"/>
      <c r="B418" s="247"/>
      <c r="C418" s="247"/>
      <c r="D418" s="247"/>
      <c r="E418" s="247"/>
      <c r="F418"/>
      <c r="G418"/>
      <c r="H418"/>
    </row>
    <row r="419" spans="1:8" s="24" customFormat="1" x14ac:dyDescent="0.25">
      <c r="A419" s="247"/>
      <c r="B419" s="247"/>
      <c r="C419" s="247"/>
      <c r="D419" s="247"/>
      <c r="E419" s="247"/>
      <c r="F419"/>
      <c r="G419"/>
      <c r="H419"/>
    </row>
    <row r="420" spans="1:8" s="24" customFormat="1" x14ac:dyDescent="0.25">
      <c r="A420" s="247"/>
      <c r="B420" s="247"/>
      <c r="C420" s="247"/>
      <c r="D420" s="247"/>
      <c r="E420" s="247"/>
      <c r="F420"/>
      <c r="G420"/>
      <c r="H420"/>
    </row>
    <row r="421" spans="1:8" s="24" customFormat="1" x14ac:dyDescent="0.25">
      <c r="A421" s="247"/>
      <c r="B421" s="247"/>
      <c r="C421" s="247"/>
      <c r="D421" s="247"/>
      <c r="E421" s="247"/>
      <c r="F421"/>
      <c r="G421"/>
      <c r="H421"/>
    </row>
    <row r="422" spans="1:8" s="24" customFormat="1" x14ac:dyDescent="0.25">
      <c r="A422" s="247"/>
      <c r="B422" s="247"/>
      <c r="C422" s="247"/>
      <c r="D422" s="247"/>
      <c r="E422" s="247"/>
      <c r="F422"/>
      <c r="G422"/>
      <c r="H422"/>
    </row>
    <row r="423" spans="1:8" s="24" customFormat="1" x14ac:dyDescent="0.25">
      <c r="A423"/>
      <c r="B423"/>
      <c r="C423"/>
      <c r="D423"/>
      <c r="E423"/>
      <c r="F423"/>
      <c r="G423"/>
      <c r="H423"/>
    </row>
    <row r="424" spans="1:8" s="24" customFormat="1" x14ac:dyDescent="0.25">
      <c r="A424"/>
      <c r="B424"/>
      <c r="C424"/>
      <c r="D424"/>
      <c r="E424"/>
      <c r="F424"/>
      <c r="G424"/>
      <c r="H424"/>
    </row>
    <row r="425" spans="1:8" s="24" customFormat="1" x14ac:dyDescent="0.25">
      <c r="A425"/>
      <c r="B425"/>
      <c r="C425"/>
      <c r="D425"/>
      <c r="E425"/>
      <c r="F425"/>
      <c r="G425"/>
      <c r="H425"/>
    </row>
    <row r="426" spans="1:8" s="24" customFormat="1" x14ac:dyDescent="0.25">
      <c r="A426"/>
      <c r="B426"/>
      <c r="C426"/>
      <c r="D426"/>
      <c r="E426"/>
      <c r="F426"/>
      <c r="G426"/>
      <c r="H426"/>
    </row>
    <row r="427" spans="1:8" s="24" customFormat="1" x14ac:dyDescent="0.25">
      <c r="A427"/>
      <c r="B427"/>
      <c r="C427"/>
      <c r="D427"/>
      <c r="E427"/>
      <c r="F427"/>
      <c r="G427"/>
      <c r="H427"/>
    </row>
    <row r="428" spans="1:8" s="24" customFormat="1" x14ac:dyDescent="0.25">
      <c r="A428"/>
      <c r="B428"/>
      <c r="C428"/>
      <c r="D428"/>
      <c r="E428"/>
      <c r="F428"/>
      <c r="G428"/>
      <c r="H428"/>
    </row>
    <row r="429" spans="1:8" s="24" customFormat="1" x14ac:dyDescent="0.25">
      <c r="A429"/>
      <c r="B429"/>
      <c r="C429"/>
      <c r="D429"/>
      <c r="E429"/>
      <c r="F429"/>
      <c r="G429"/>
      <c r="H429"/>
    </row>
    <row r="430" spans="1:8" s="24" customFormat="1" x14ac:dyDescent="0.25">
      <c r="A430"/>
      <c r="B430"/>
      <c r="C430"/>
      <c r="D430"/>
      <c r="E430"/>
      <c r="F430"/>
      <c r="G430"/>
      <c r="H430"/>
    </row>
    <row r="431" spans="1:8" s="24" customFormat="1" x14ac:dyDescent="0.25">
      <c r="A431"/>
      <c r="B431"/>
      <c r="C431"/>
      <c r="D431"/>
      <c r="E431"/>
      <c r="F431"/>
      <c r="G431"/>
      <c r="H431"/>
    </row>
    <row r="432" spans="1:8" s="24" customFormat="1" x14ac:dyDescent="0.25">
      <c r="A432"/>
      <c r="B432"/>
      <c r="C432"/>
      <c r="D432"/>
      <c r="E432"/>
      <c r="F432"/>
      <c r="G432"/>
      <c r="H432"/>
    </row>
    <row r="433" spans="1:8" s="24" customFormat="1" x14ac:dyDescent="0.25">
      <c r="A433"/>
      <c r="B433"/>
      <c r="C433"/>
      <c r="D433"/>
      <c r="E433"/>
      <c r="F433"/>
      <c r="G433"/>
      <c r="H433"/>
    </row>
    <row r="434" spans="1:8" s="24" customFormat="1" x14ac:dyDescent="0.25">
      <c r="A434"/>
      <c r="B434"/>
      <c r="C434"/>
      <c r="D434"/>
      <c r="E434"/>
      <c r="F434"/>
      <c r="G434"/>
      <c r="H434"/>
    </row>
    <row r="435" spans="1:8" s="24" customFormat="1" x14ac:dyDescent="0.25">
      <c r="A435"/>
      <c r="B435"/>
      <c r="C435"/>
      <c r="D435"/>
      <c r="E435"/>
      <c r="F435"/>
      <c r="G435"/>
      <c r="H435"/>
    </row>
    <row r="436" spans="1:8" s="24" customFormat="1" x14ac:dyDescent="0.25">
      <c r="A436"/>
      <c r="B436"/>
      <c r="C436"/>
      <c r="D436"/>
      <c r="E436"/>
      <c r="F436"/>
      <c r="G436"/>
      <c r="H436"/>
    </row>
    <row r="437" spans="1:8" s="24" customFormat="1" x14ac:dyDescent="0.25">
      <c r="A437"/>
      <c r="B437"/>
      <c r="C437"/>
      <c r="D437"/>
      <c r="E437"/>
      <c r="F437"/>
      <c r="G437"/>
      <c r="H437"/>
    </row>
    <row r="438" spans="1:8" s="24" customFormat="1" x14ac:dyDescent="0.25">
      <c r="A438"/>
      <c r="B438"/>
      <c r="C438"/>
      <c r="D438"/>
      <c r="E438"/>
      <c r="F438"/>
      <c r="G438"/>
      <c r="H438"/>
    </row>
    <row r="439" spans="1:8" s="24" customFormat="1" x14ac:dyDescent="0.25">
      <c r="A439"/>
      <c r="B439"/>
      <c r="C439"/>
      <c r="D439"/>
      <c r="E439"/>
      <c r="F439"/>
      <c r="G439"/>
      <c r="H439"/>
    </row>
    <row r="440" spans="1:8" s="24" customFormat="1" x14ac:dyDescent="0.25">
      <c r="A440"/>
      <c r="B440"/>
      <c r="C440"/>
      <c r="D440"/>
      <c r="E440"/>
      <c r="F440"/>
      <c r="G440"/>
      <c r="H440"/>
    </row>
    <row r="441" spans="1:8" s="24" customFormat="1" x14ac:dyDescent="0.25">
      <c r="A441"/>
      <c r="B441"/>
      <c r="C441"/>
      <c r="D441"/>
      <c r="E441"/>
      <c r="F441"/>
      <c r="G441"/>
      <c r="H441"/>
    </row>
    <row r="442" spans="1:8" s="24" customFormat="1" x14ac:dyDescent="0.25">
      <c r="A442"/>
      <c r="B442"/>
      <c r="C442"/>
      <c r="D442"/>
      <c r="E442"/>
      <c r="F442"/>
      <c r="G442"/>
      <c r="H442"/>
    </row>
    <row r="443" spans="1:8" s="24" customFormat="1" x14ac:dyDescent="0.25">
      <c r="A443"/>
      <c r="B443"/>
      <c r="C443"/>
      <c r="D443"/>
      <c r="E443"/>
      <c r="F443"/>
      <c r="G443"/>
      <c r="H443"/>
    </row>
    <row r="444" spans="1:8" s="24" customFormat="1" x14ac:dyDescent="0.25">
      <c r="A444"/>
      <c r="B444"/>
      <c r="C444"/>
      <c r="D444"/>
      <c r="E444"/>
      <c r="F444"/>
      <c r="G444"/>
      <c r="H444"/>
    </row>
    <row r="445" spans="1:8" s="24" customFormat="1" x14ac:dyDescent="0.25">
      <c r="A445"/>
      <c r="B445"/>
      <c r="C445"/>
      <c r="D445"/>
      <c r="E445"/>
      <c r="F445"/>
      <c r="G445"/>
      <c r="H445"/>
    </row>
    <row r="446" spans="1:8" s="24" customFormat="1" x14ac:dyDescent="0.25">
      <c r="A446"/>
      <c r="B446"/>
      <c r="C446"/>
      <c r="D446"/>
      <c r="E446"/>
      <c r="F446"/>
      <c r="G446"/>
      <c r="H446"/>
    </row>
    <row r="447" spans="1:8" s="24" customFormat="1" x14ac:dyDescent="0.25">
      <c r="A447"/>
      <c r="B447"/>
      <c r="C447"/>
      <c r="D447"/>
      <c r="E447"/>
      <c r="F447"/>
      <c r="G447"/>
      <c r="H447"/>
    </row>
    <row r="448" spans="1:8" s="24" customFormat="1" x14ac:dyDescent="0.25">
      <c r="A448"/>
      <c r="B448"/>
      <c r="C448"/>
      <c r="D448"/>
      <c r="E448"/>
      <c r="F448"/>
      <c r="G448"/>
      <c r="H448"/>
    </row>
    <row r="449" spans="1:8" s="24" customFormat="1" x14ac:dyDescent="0.25">
      <c r="A449"/>
      <c r="B449"/>
      <c r="C449"/>
      <c r="D449"/>
      <c r="E449"/>
      <c r="F449"/>
      <c r="G449"/>
      <c r="H449"/>
    </row>
    <row r="450" spans="1:8" s="24" customFormat="1" x14ac:dyDescent="0.25">
      <c r="A450"/>
      <c r="B450"/>
      <c r="C450"/>
      <c r="D450"/>
      <c r="E450"/>
      <c r="F450"/>
      <c r="G450"/>
      <c r="H450"/>
    </row>
    <row r="451" spans="1:8" s="24" customFormat="1" x14ac:dyDescent="0.25">
      <c r="A451"/>
      <c r="B451"/>
      <c r="C451"/>
      <c r="D451"/>
      <c r="E451"/>
      <c r="F451"/>
      <c r="G451"/>
      <c r="H451"/>
    </row>
    <row r="452" spans="1:8" s="24" customFormat="1" x14ac:dyDescent="0.25">
      <c r="A452"/>
      <c r="B452"/>
      <c r="C452"/>
      <c r="D452"/>
      <c r="E452"/>
      <c r="F452"/>
      <c r="G452"/>
      <c r="H452"/>
    </row>
    <row r="453" spans="1:8" s="24" customFormat="1" x14ac:dyDescent="0.25">
      <c r="A453"/>
      <c r="B453"/>
      <c r="C453"/>
      <c r="D453"/>
      <c r="E453"/>
      <c r="F453"/>
      <c r="G453"/>
      <c r="H453"/>
    </row>
    <row r="454" spans="1:8" s="24" customFormat="1" x14ac:dyDescent="0.25">
      <c r="A454"/>
      <c r="B454"/>
      <c r="C454"/>
      <c r="D454"/>
      <c r="E454"/>
      <c r="F454"/>
      <c r="G454"/>
      <c r="H454"/>
    </row>
    <row r="455" spans="1:8" s="24" customFormat="1" x14ac:dyDescent="0.25">
      <c r="A455"/>
      <c r="B455"/>
      <c r="C455"/>
      <c r="D455"/>
      <c r="E455"/>
      <c r="F455"/>
      <c r="G455"/>
      <c r="H455"/>
    </row>
    <row r="456" spans="1:8" s="24" customFormat="1" x14ac:dyDescent="0.25">
      <c r="A456"/>
      <c r="B456"/>
      <c r="C456"/>
      <c r="D456"/>
      <c r="E456"/>
      <c r="F456"/>
      <c r="G456"/>
      <c r="H456"/>
    </row>
    <row r="457" spans="1:8" s="24" customFormat="1" x14ac:dyDescent="0.25">
      <c r="A457"/>
      <c r="B457"/>
      <c r="C457"/>
      <c r="D457"/>
      <c r="E457"/>
      <c r="F457"/>
      <c r="G457"/>
      <c r="H457"/>
    </row>
    <row r="458" spans="1:8" s="24" customFormat="1" x14ac:dyDescent="0.25">
      <c r="A458"/>
      <c r="B458"/>
      <c r="C458"/>
      <c r="D458"/>
      <c r="E458"/>
      <c r="F458"/>
      <c r="G458"/>
      <c r="H458"/>
    </row>
    <row r="459" spans="1:8" s="24" customFormat="1" x14ac:dyDescent="0.25">
      <c r="A459"/>
      <c r="B459"/>
      <c r="C459"/>
      <c r="D459"/>
      <c r="E459"/>
      <c r="F459"/>
      <c r="G459"/>
      <c r="H459"/>
    </row>
    <row r="460" spans="1:8" s="24" customFormat="1" x14ac:dyDescent="0.25">
      <c r="A460"/>
      <c r="B460"/>
      <c r="C460"/>
      <c r="D460"/>
      <c r="E460"/>
      <c r="F460"/>
      <c r="G460"/>
      <c r="H460"/>
    </row>
    <row r="461" spans="1:8" s="24" customFormat="1" x14ac:dyDescent="0.25">
      <c r="A461"/>
      <c r="B461"/>
      <c r="C461"/>
      <c r="D461"/>
      <c r="E461"/>
      <c r="F461"/>
      <c r="G461"/>
      <c r="H461"/>
    </row>
    <row r="462" spans="1:8" s="24" customFormat="1" x14ac:dyDescent="0.25">
      <c r="A462"/>
      <c r="B462"/>
      <c r="C462"/>
      <c r="D462"/>
      <c r="E462"/>
      <c r="F462"/>
      <c r="G462"/>
      <c r="H462"/>
    </row>
    <row r="463" spans="1:8" s="24" customFormat="1" x14ac:dyDescent="0.25">
      <c r="A463"/>
      <c r="B463"/>
      <c r="C463"/>
      <c r="D463"/>
      <c r="E463"/>
      <c r="F463"/>
      <c r="G463"/>
      <c r="H463"/>
    </row>
    <row r="464" spans="1:8" s="24" customFormat="1" x14ac:dyDescent="0.25">
      <c r="A464"/>
      <c r="B464"/>
      <c r="C464"/>
      <c r="D464"/>
      <c r="E464"/>
      <c r="F464"/>
      <c r="G464"/>
      <c r="H464"/>
    </row>
    <row r="465" spans="1:8" s="24" customFormat="1" x14ac:dyDescent="0.25">
      <c r="A465"/>
      <c r="B465"/>
      <c r="C465"/>
      <c r="D465"/>
      <c r="E465"/>
      <c r="F465"/>
      <c r="G465"/>
      <c r="H465"/>
    </row>
    <row r="466" spans="1:8" s="24" customFormat="1" x14ac:dyDescent="0.25">
      <c r="A466"/>
      <c r="B466"/>
      <c r="C466"/>
      <c r="D466"/>
      <c r="E466"/>
      <c r="F466"/>
      <c r="G466"/>
      <c r="H466"/>
    </row>
    <row r="467" spans="1:8" s="24" customFormat="1" x14ac:dyDescent="0.25">
      <c r="A467"/>
      <c r="B467"/>
      <c r="C467"/>
      <c r="D467"/>
      <c r="E467"/>
      <c r="F467"/>
      <c r="G467"/>
      <c r="H467"/>
    </row>
    <row r="468" spans="1:8" s="24" customFormat="1" x14ac:dyDescent="0.25">
      <c r="A468"/>
      <c r="B468"/>
      <c r="C468"/>
      <c r="D468"/>
      <c r="E468"/>
      <c r="F468"/>
      <c r="G468"/>
      <c r="H468"/>
    </row>
    <row r="469" spans="1:8" s="24" customFormat="1" x14ac:dyDescent="0.25">
      <c r="A469"/>
      <c r="B469"/>
      <c r="C469"/>
      <c r="D469"/>
      <c r="E469"/>
      <c r="F469"/>
      <c r="G469"/>
      <c r="H469"/>
    </row>
    <row r="470" spans="1:8" s="24" customFormat="1" x14ac:dyDescent="0.25">
      <c r="A470"/>
      <c r="B470"/>
      <c r="C470"/>
      <c r="D470"/>
      <c r="E470"/>
      <c r="F470"/>
      <c r="G470"/>
      <c r="H470"/>
    </row>
    <row r="471" spans="1:8" s="24" customFormat="1" x14ac:dyDescent="0.25">
      <c r="A471"/>
      <c r="B471"/>
      <c r="C471"/>
      <c r="D471"/>
      <c r="E471"/>
      <c r="F471"/>
      <c r="G471"/>
      <c r="H471"/>
    </row>
    <row r="472" spans="1:8" s="24" customFormat="1" x14ac:dyDescent="0.25">
      <c r="A472"/>
      <c r="B472"/>
      <c r="C472"/>
      <c r="D472"/>
      <c r="E472"/>
      <c r="F472"/>
      <c r="G472"/>
      <c r="H472"/>
    </row>
    <row r="473" spans="1:8" s="24" customFormat="1" x14ac:dyDescent="0.25">
      <c r="A473"/>
      <c r="B473"/>
      <c r="C473"/>
      <c r="D473"/>
      <c r="E473"/>
      <c r="F473"/>
      <c r="G473"/>
      <c r="H473"/>
    </row>
    <row r="474" spans="1:8" s="24" customFormat="1" x14ac:dyDescent="0.25">
      <c r="A474"/>
      <c r="B474"/>
      <c r="C474"/>
      <c r="D474"/>
      <c r="E474"/>
      <c r="F474"/>
      <c r="G474"/>
      <c r="H474"/>
    </row>
    <row r="475" spans="1:8" s="24" customFormat="1" x14ac:dyDescent="0.25">
      <c r="A475"/>
      <c r="B475"/>
      <c r="C475"/>
      <c r="D475"/>
      <c r="E475"/>
      <c r="F475"/>
      <c r="G475"/>
      <c r="H475"/>
    </row>
    <row r="476" spans="1:8" s="24" customFormat="1" x14ac:dyDescent="0.25">
      <c r="A476"/>
      <c r="B476"/>
      <c r="C476"/>
      <c r="D476"/>
      <c r="E476"/>
      <c r="F476"/>
      <c r="G476"/>
      <c r="H476"/>
    </row>
    <row r="477" spans="1:8" s="24" customFormat="1" x14ac:dyDescent="0.25">
      <c r="A477"/>
      <c r="B477"/>
      <c r="C477"/>
      <c r="D477"/>
      <c r="E477"/>
      <c r="F477"/>
      <c r="G477"/>
      <c r="H477"/>
    </row>
    <row r="478" spans="1:8" s="24" customFormat="1" x14ac:dyDescent="0.25">
      <c r="A478"/>
      <c r="B478"/>
      <c r="C478"/>
      <c r="D478"/>
      <c r="E478"/>
      <c r="F478"/>
      <c r="G478"/>
      <c r="H478"/>
    </row>
    <row r="479" spans="1:8" s="24" customFormat="1" x14ac:dyDescent="0.25">
      <c r="A479"/>
      <c r="B479"/>
      <c r="C479"/>
      <c r="D479"/>
      <c r="E479"/>
      <c r="F479"/>
      <c r="G479"/>
      <c r="H479"/>
    </row>
    <row r="480" spans="1:8" s="24" customFormat="1" x14ac:dyDescent="0.25">
      <c r="A480"/>
      <c r="B480"/>
      <c r="C480"/>
      <c r="D480"/>
      <c r="E480"/>
      <c r="F480"/>
      <c r="G480"/>
      <c r="H480"/>
    </row>
    <row r="481" spans="1:8" s="24" customFormat="1" x14ac:dyDescent="0.25">
      <c r="A481"/>
      <c r="B481"/>
      <c r="C481"/>
      <c r="D481"/>
      <c r="E481"/>
      <c r="F481"/>
      <c r="G481"/>
      <c r="H481"/>
    </row>
    <row r="482" spans="1:8" s="24" customFormat="1" x14ac:dyDescent="0.25">
      <c r="A482"/>
      <c r="B482"/>
      <c r="C482"/>
      <c r="D482"/>
      <c r="E482"/>
      <c r="F482"/>
      <c r="G482"/>
      <c r="H482"/>
    </row>
    <row r="483" spans="1:8" s="24" customFormat="1" x14ac:dyDescent="0.25">
      <c r="A483"/>
      <c r="B483"/>
      <c r="C483"/>
      <c r="D483"/>
      <c r="E483"/>
      <c r="F483"/>
      <c r="G483"/>
      <c r="H483"/>
    </row>
    <row r="484" spans="1:8" s="24" customFormat="1" x14ac:dyDescent="0.25">
      <c r="A484"/>
      <c r="B484"/>
      <c r="C484"/>
      <c r="D484"/>
      <c r="E484"/>
      <c r="F484"/>
      <c r="G484"/>
      <c r="H484"/>
    </row>
    <row r="485" spans="1:8" s="24" customFormat="1" x14ac:dyDescent="0.25">
      <c r="A485"/>
      <c r="B485"/>
      <c r="C485"/>
      <c r="D485"/>
      <c r="E485"/>
      <c r="F485"/>
      <c r="G485"/>
      <c r="H485"/>
    </row>
    <row r="486" spans="1:8" s="24" customFormat="1" x14ac:dyDescent="0.25">
      <c r="A486"/>
      <c r="B486"/>
      <c r="C486"/>
      <c r="D486"/>
      <c r="E486"/>
      <c r="F486"/>
      <c r="G486"/>
      <c r="H486"/>
    </row>
    <row r="487" spans="1:8" s="24" customFormat="1" x14ac:dyDescent="0.25">
      <c r="A487"/>
      <c r="B487"/>
      <c r="C487"/>
      <c r="D487"/>
      <c r="E487"/>
      <c r="F487"/>
      <c r="G487"/>
      <c r="H487"/>
    </row>
    <row r="488" spans="1:8" s="24" customFormat="1" x14ac:dyDescent="0.25">
      <c r="A488"/>
      <c r="B488"/>
      <c r="C488"/>
      <c r="D488"/>
      <c r="E488"/>
      <c r="F488"/>
      <c r="G488"/>
      <c r="H488"/>
    </row>
    <row r="489" spans="1:8" s="24" customFormat="1" x14ac:dyDescent="0.25">
      <c r="A489"/>
      <c r="B489"/>
      <c r="C489"/>
      <c r="D489"/>
      <c r="E489"/>
      <c r="F489"/>
      <c r="G489"/>
      <c r="H489"/>
    </row>
    <row r="490" spans="1:8" s="24" customFormat="1" x14ac:dyDescent="0.25">
      <c r="A490"/>
      <c r="B490"/>
      <c r="C490"/>
      <c r="D490"/>
      <c r="E490"/>
      <c r="F490"/>
      <c r="G490"/>
      <c r="H490"/>
    </row>
    <row r="491" spans="1:8" s="24" customFormat="1" x14ac:dyDescent="0.25">
      <c r="A491"/>
      <c r="B491"/>
      <c r="C491"/>
      <c r="D491"/>
      <c r="E491"/>
      <c r="F491"/>
      <c r="G491"/>
      <c r="H491"/>
    </row>
    <row r="492" spans="1:8" s="24" customFormat="1" x14ac:dyDescent="0.25">
      <c r="A492"/>
      <c r="B492"/>
      <c r="C492"/>
      <c r="D492"/>
      <c r="E492"/>
      <c r="F492"/>
      <c r="G492"/>
      <c r="H492"/>
    </row>
    <row r="493" spans="1:8" s="24" customFormat="1" x14ac:dyDescent="0.25">
      <c r="A493"/>
      <c r="B493"/>
      <c r="C493"/>
      <c r="D493"/>
      <c r="E493"/>
      <c r="F493"/>
      <c r="G493"/>
      <c r="H493"/>
    </row>
    <row r="494" spans="1:8" s="24" customFormat="1" x14ac:dyDescent="0.25">
      <c r="A494"/>
      <c r="B494"/>
      <c r="C494"/>
      <c r="D494"/>
      <c r="E494"/>
      <c r="F494"/>
      <c r="G494"/>
      <c r="H494"/>
    </row>
    <row r="495" spans="1:8" s="24" customFormat="1" x14ac:dyDescent="0.25">
      <c r="A495"/>
      <c r="B495"/>
      <c r="C495"/>
      <c r="D495"/>
      <c r="E495"/>
      <c r="F495"/>
      <c r="G495"/>
      <c r="H495"/>
    </row>
    <row r="496" spans="1:8" s="24" customFormat="1" x14ac:dyDescent="0.25">
      <c r="A496"/>
      <c r="B496"/>
      <c r="C496"/>
      <c r="D496"/>
      <c r="E496"/>
      <c r="F496"/>
      <c r="G496"/>
      <c r="H496"/>
    </row>
    <row r="497" spans="1:8" s="24" customFormat="1" x14ac:dyDescent="0.25">
      <c r="A497"/>
      <c r="B497"/>
      <c r="C497"/>
      <c r="D497"/>
      <c r="E497"/>
      <c r="F497"/>
      <c r="G497"/>
      <c r="H497"/>
    </row>
    <row r="498" spans="1:8" s="24" customFormat="1" x14ac:dyDescent="0.25">
      <c r="A498"/>
      <c r="B498"/>
      <c r="C498"/>
      <c r="D498"/>
      <c r="E498"/>
      <c r="F498"/>
      <c r="G498"/>
      <c r="H498"/>
    </row>
    <row r="499" spans="1:8" s="24" customFormat="1" x14ac:dyDescent="0.25">
      <c r="A499"/>
      <c r="B499"/>
      <c r="C499"/>
      <c r="D499"/>
      <c r="E499"/>
      <c r="F499"/>
      <c r="G499"/>
      <c r="H499"/>
    </row>
    <row r="500" spans="1:8" s="24" customFormat="1" x14ac:dyDescent="0.25">
      <c r="A500"/>
      <c r="B500"/>
      <c r="C500"/>
      <c r="D500"/>
      <c r="E500"/>
      <c r="F500"/>
      <c r="G500"/>
      <c r="H500"/>
    </row>
    <row r="501" spans="1:8" s="24" customFormat="1" x14ac:dyDescent="0.25">
      <c r="A501"/>
      <c r="B501"/>
      <c r="C501"/>
      <c r="D501"/>
      <c r="E501"/>
      <c r="F501"/>
      <c r="G501"/>
      <c r="H501"/>
    </row>
    <row r="502" spans="1:8" s="24" customFormat="1" x14ac:dyDescent="0.25">
      <c r="A502"/>
      <c r="B502"/>
      <c r="C502"/>
      <c r="D502"/>
      <c r="E502"/>
      <c r="F502"/>
      <c r="G502"/>
      <c r="H502"/>
    </row>
    <row r="503" spans="1:8" s="24" customFormat="1" x14ac:dyDescent="0.25">
      <c r="A503"/>
      <c r="B503"/>
      <c r="C503"/>
      <c r="D503"/>
      <c r="E503"/>
      <c r="F503"/>
      <c r="G503"/>
      <c r="H503"/>
    </row>
    <row r="504" spans="1:8" s="24" customFormat="1" x14ac:dyDescent="0.25">
      <c r="A504"/>
      <c r="B504"/>
      <c r="C504"/>
      <c r="D504"/>
      <c r="E504"/>
      <c r="F504"/>
      <c r="G504"/>
      <c r="H504"/>
    </row>
    <row r="505" spans="1:8" s="24" customFormat="1" x14ac:dyDescent="0.25">
      <c r="A505"/>
      <c r="B505"/>
      <c r="C505"/>
      <c r="D505"/>
      <c r="E505"/>
      <c r="F505"/>
      <c r="G505"/>
      <c r="H505"/>
    </row>
    <row r="506" spans="1:8" s="24" customFormat="1" x14ac:dyDescent="0.25">
      <c r="A506"/>
      <c r="B506"/>
      <c r="C506"/>
      <c r="D506"/>
      <c r="E506"/>
      <c r="F506"/>
      <c r="G506"/>
      <c r="H506"/>
    </row>
    <row r="507" spans="1:8" s="24" customFormat="1" x14ac:dyDescent="0.25">
      <c r="A507"/>
      <c r="B507"/>
      <c r="C507"/>
      <c r="D507"/>
      <c r="E507"/>
      <c r="F507"/>
      <c r="G507"/>
      <c r="H507"/>
    </row>
    <row r="508" spans="1:8" s="24" customFormat="1" x14ac:dyDescent="0.25">
      <c r="A508"/>
      <c r="B508"/>
      <c r="C508"/>
      <c r="D508"/>
      <c r="E508"/>
      <c r="F508"/>
      <c r="G508"/>
      <c r="H508"/>
    </row>
    <row r="509" spans="1:8" s="24" customFormat="1" x14ac:dyDescent="0.25">
      <c r="A509"/>
      <c r="B509"/>
      <c r="C509"/>
      <c r="D509"/>
      <c r="E509"/>
      <c r="F509"/>
      <c r="G509"/>
      <c r="H509"/>
    </row>
    <row r="510" spans="1:8" s="24" customFormat="1" x14ac:dyDescent="0.25">
      <c r="A510"/>
      <c r="B510"/>
      <c r="C510"/>
      <c r="D510"/>
      <c r="E510"/>
      <c r="F510"/>
      <c r="G510"/>
      <c r="H510"/>
    </row>
    <row r="511" spans="1:8" s="24" customFormat="1" x14ac:dyDescent="0.25">
      <c r="A511"/>
      <c r="B511"/>
      <c r="C511"/>
      <c r="D511"/>
      <c r="E511"/>
      <c r="F511"/>
      <c r="G511"/>
      <c r="H511"/>
    </row>
    <row r="512" spans="1:8" s="24" customFormat="1" x14ac:dyDescent="0.25">
      <c r="A512"/>
      <c r="B512"/>
      <c r="C512"/>
      <c r="D512"/>
      <c r="E512"/>
      <c r="F512"/>
      <c r="G512"/>
      <c r="H512"/>
    </row>
    <row r="513" spans="1:8" s="24" customFormat="1" x14ac:dyDescent="0.25">
      <c r="A513"/>
      <c r="B513"/>
      <c r="C513"/>
      <c r="D513"/>
      <c r="E513"/>
      <c r="F513"/>
      <c r="G513"/>
      <c r="H513"/>
    </row>
    <row r="514" spans="1:8" s="24" customFormat="1" x14ac:dyDescent="0.25">
      <c r="A514"/>
      <c r="B514"/>
      <c r="C514"/>
      <c r="D514"/>
      <c r="E514"/>
      <c r="F514"/>
      <c r="G514"/>
      <c r="H514"/>
    </row>
    <row r="515" spans="1:8" s="24" customFormat="1" x14ac:dyDescent="0.25">
      <c r="A515"/>
      <c r="B515"/>
      <c r="C515"/>
      <c r="D515"/>
      <c r="E515"/>
      <c r="F515"/>
      <c r="G515"/>
      <c r="H515"/>
    </row>
    <row r="516" spans="1:8" s="24" customFormat="1" x14ac:dyDescent="0.25">
      <c r="A516"/>
      <c r="B516"/>
      <c r="C516"/>
      <c r="D516"/>
      <c r="E516"/>
      <c r="F516"/>
      <c r="G516"/>
      <c r="H516"/>
    </row>
    <row r="517" spans="1:8" s="24" customFormat="1" x14ac:dyDescent="0.25">
      <c r="A517"/>
      <c r="B517"/>
      <c r="C517"/>
      <c r="D517"/>
      <c r="E517"/>
      <c r="F517"/>
      <c r="G517"/>
      <c r="H517"/>
    </row>
    <row r="518" spans="1:8" s="24" customFormat="1" ht="12.75" x14ac:dyDescent="0.2"/>
    <row r="519" spans="1:8" s="24" customFormat="1" ht="12.75" x14ac:dyDescent="0.2"/>
    <row r="520" spans="1:8" s="24" customFormat="1" ht="12.75" x14ac:dyDescent="0.2"/>
    <row r="521" spans="1:8" s="24" customFormat="1" ht="12.75" x14ac:dyDescent="0.2"/>
    <row r="522" spans="1:8" s="24" customFormat="1" ht="12.75" x14ac:dyDescent="0.2"/>
    <row r="523" spans="1:8" s="24" customFormat="1" ht="12.75" x14ac:dyDescent="0.2"/>
    <row r="524" spans="1:8" s="24" customFormat="1" ht="12.75" x14ac:dyDescent="0.2"/>
    <row r="525" spans="1:8" s="24" customFormat="1" ht="12.75" x14ac:dyDescent="0.2"/>
    <row r="526" spans="1:8" s="24" customFormat="1" ht="12.75" x14ac:dyDescent="0.2"/>
    <row r="527" spans="1:8" s="24" customFormat="1" ht="12.75" x14ac:dyDescent="0.2"/>
    <row r="528" spans="1:8" s="24" customFormat="1" ht="12.75" x14ac:dyDescent="0.2"/>
    <row r="529" s="24" customFormat="1" ht="12.75" x14ac:dyDescent="0.2"/>
    <row r="530" s="24" customFormat="1" ht="12.75" x14ac:dyDescent="0.2"/>
    <row r="531" s="24" customFormat="1" ht="12.75" x14ac:dyDescent="0.2"/>
    <row r="532" s="24" customFormat="1" ht="12.75" x14ac:dyDescent="0.2"/>
    <row r="533" s="24" customFormat="1" ht="12.75" x14ac:dyDescent="0.2"/>
    <row r="534" s="24" customFormat="1" ht="12.75" x14ac:dyDescent="0.2"/>
  </sheetData>
  <pageMargins left="0.7" right="0.7" top="0.75" bottom="0.75" header="0.3" footer="0.3"/>
  <pageSetup orientation="portrait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AJ538"/>
  <sheetViews>
    <sheetView topLeftCell="B1" zoomScale="40" zoomScaleNormal="40" workbookViewId="0">
      <selection activeCell="AM52" sqref="AM52"/>
    </sheetView>
  </sheetViews>
  <sheetFormatPr baseColWidth="10" defaultRowHeight="15" x14ac:dyDescent="0.25"/>
  <cols>
    <col min="1" max="1" width="11.42578125" style="76" hidden="1" customWidth="1"/>
    <col min="2" max="2" width="23.5703125" style="25" customWidth="1"/>
    <col min="3" max="3" width="18" style="42" customWidth="1"/>
    <col min="4" max="4" width="4.28515625" style="25" customWidth="1"/>
    <col min="5" max="5" width="23.5703125" style="25" customWidth="1"/>
    <col min="6" max="6" width="18" style="25" customWidth="1"/>
    <col min="7" max="7" width="12" style="25" customWidth="1"/>
    <col min="8" max="8" width="28.85546875" style="25" bestFit="1" customWidth="1"/>
    <col min="9" max="9" width="12" style="25" bestFit="1" customWidth="1"/>
    <col min="10" max="10" width="11.42578125" style="25"/>
    <col min="11" max="11" width="28.85546875" style="25" bestFit="1" customWidth="1"/>
    <col min="12" max="12" width="12" style="25" bestFit="1" customWidth="1"/>
    <col min="13" max="13" width="11.42578125" style="25"/>
    <col min="14" max="14" width="28.85546875" style="25" bestFit="1" customWidth="1"/>
    <col min="15" max="15" width="12" style="25" bestFit="1" customWidth="1"/>
    <col min="16" max="16" width="11.42578125" style="25"/>
    <col min="17" max="17" width="26" style="25" bestFit="1" customWidth="1"/>
    <col min="18" max="18" width="12" style="25" bestFit="1" customWidth="1"/>
    <col min="19" max="19" width="11.42578125" style="25"/>
    <col min="20" max="20" width="23.5703125" style="25" bestFit="1" customWidth="1"/>
    <col min="21" max="21" width="12" style="25" bestFit="1" customWidth="1"/>
    <col min="22" max="22" width="11.42578125" style="25"/>
    <col min="23" max="23" width="23.5703125" style="25" bestFit="1" customWidth="1"/>
    <col min="24" max="24" width="12" style="25" bestFit="1" customWidth="1"/>
    <col min="25" max="25" width="11.42578125" style="25"/>
    <col min="26" max="26" width="23.5703125" style="25" bestFit="1" customWidth="1"/>
    <col min="27" max="28" width="11.42578125" style="25"/>
    <col min="29" max="29" width="23.5703125" style="25" bestFit="1" customWidth="1"/>
    <col min="30" max="30" width="12" style="25" bestFit="1" customWidth="1"/>
    <col min="31" max="31" width="11.42578125" style="25"/>
    <col min="32" max="32" width="23.5703125" style="25" bestFit="1" customWidth="1"/>
    <col min="33" max="16384" width="11.42578125" style="25"/>
  </cols>
  <sheetData>
    <row r="1" spans="1:36" ht="18.75" x14ac:dyDescent="0.3">
      <c r="A1" s="137"/>
      <c r="B1" s="380" t="s">
        <v>36</v>
      </c>
      <c r="C1" s="380"/>
      <c r="D1" s="24"/>
      <c r="E1" s="24"/>
    </row>
    <row r="2" spans="1:36" ht="15.75" thickBot="1" x14ac:dyDescent="0.3">
      <c r="D2" s="24"/>
      <c r="E2" s="283"/>
      <c r="F2" s="283"/>
    </row>
    <row r="3" spans="1:36" ht="15.75" thickBot="1" x14ac:dyDescent="0.3">
      <c r="B3" s="26" t="s">
        <v>30</v>
      </c>
      <c r="C3" s="130"/>
      <c r="D3" s="24"/>
      <c r="E3" s="248" t="s">
        <v>108</v>
      </c>
      <c r="F3" s="130"/>
      <c r="H3" s="283"/>
      <c r="I3" s="283"/>
      <c r="J3" s="283"/>
      <c r="K3" s="283"/>
      <c r="L3" s="283"/>
      <c r="M3" s="283"/>
      <c r="N3" s="283"/>
      <c r="O3" s="283"/>
      <c r="P3" s="283"/>
      <c r="Q3" s="283"/>
      <c r="R3" s="283"/>
      <c r="T3" s="283"/>
      <c r="U3" s="283"/>
    </row>
    <row r="4" spans="1:36" ht="15.75" thickBot="1" x14ac:dyDescent="0.3">
      <c r="B4" s="34" t="s">
        <v>31</v>
      </c>
      <c r="C4" s="131"/>
      <c r="D4" s="24"/>
      <c r="E4" s="255" t="s">
        <v>31</v>
      </c>
      <c r="F4" s="131"/>
      <c r="H4" s="248" t="s">
        <v>116</v>
      </c>
      <c r="I4" s="130"/>
      <c r="J4" s="283"/>
      <c r="K4" s="248" t="s">
        <v>123</v>
      </c>
      <c r="L4" s="130"/>
      <c r="M4" s="283"/>
      <c r="N4" s="248" t="s">
        <v>124</v>
      </c>
      <c r="O4" s="130"/>
      <c r="P4" s="283"/>
      <c r="Q4" s="248" t="s">
        <v>125</v>
      </c>
      <c r="R4" s="130"/>
      <c r="T4" s="248" t="s">
        <v>137</v>
      </c>
      <c r="U4" s="130"/>
      <c r="W4" s="248" t="s">
        <v>138</v>
      </c>
      <c r="X4" s="130"/>
      <c r="Z4" s="248" t="s">
        <v>139</v>
      </c>
      <c r="AA4" s="130"/>
      <c r="AC4" s="248" t="s">
        <v>146</v>
      </c>
      <c r="AD4" s="130"/>
      <c r="AF4" s="248" t="s">
        <v>147</v>
      </c>
      <c r="AG4" s="130"/>
      <c r="AI4" s="248" t="s">
        <v>148</v>
      </c>
      <c r="AJ4" s="130"/>
    </row>
    <row r="5" spans="1:36" x14ac:dyDescent="0.25">
      <c r="B5" s="69" t="s">
        <v>47</v>
      </c>
      <c r="C5" s="47">
        <v>262.32600000000002</v>
      </c>
      <c r="D5" s="24"/>
      <c r="E5" s="294" t="s">
        <v>47</v>
      </c>
      <c r="F5" s="180">
        <v>227.03</v>
      </c>
      <c r="G5"/>
      <c r="H5" s="255" t="s">
        <v>31</v>
      </c>
      <c r="I5" s="315"/>
      <c r="J5" s="283"/>
      <c r="K5" s="255" t="s">
        <v>31</v>
      </c>
      <c r="L5" s="315"/>
      <c r="M5" s="283"/>
      <c r="N5" s="255" t="s">
        <v>31</v>
      </c>
      <c r="O5" s="315"/>
      <c r="P5" s="283"/>
      <c r="Q5" s="255" t="s">
        <v>31</v>
      </c>
      <c r="R5" s="315"/>
      <c r="T5" s="255" t="s">
        <v>31</v>
      </c>
      <c r="U5" s="131"/>
      <c r="W5" s="255" t="s">
        <v>31</v>
      </c>
      <c r="X5" s="131"/>
      <c r="Z5" s="255" t="s">
        <v>31</v>
      </c>
      <c r="AA5" s="131"/>
      <c r="AC5" s="255" t="s">
        <v>31</v>
      </c>
      <c r="AD5" s="131"/>
      <c r="AF5" s="255" t="s">
        <v>31</v>
      </c>
      <c r="AG5" s="131"/>
      <c r="AI5" s="327" t="s">
        <v>31</v>
      </c>
      <c r="AJ5" s="257" t="s">
        <v>33</v>
      </c>
    </row>
    <row r="6" spans="1:36" s="43" customFormat="1" x14ac:dyDescent="0.25">
      <c r="A6" s="76"/>
      <c r="B6" s="69" t="s">
        <v>48</v>
      </c>
      <c r="C6" s="47">
        <v>162.49</v>
      </c>
      <c r="D6" s="24"/>
      <c r="E6" s="294" t="s">
        <v>48</v>
      </c>
      <c r="F6" s="180">
        <v>484.56400000000002</v>
      </c>
      <c r="G6"/>
      <c r="H6" s="262" t="s">
        <v>47</v>
      </c>
      <c r="I6" s="180">
        <v>256800.16647999999</v>
      </c>
      <c r="J6" s="283"/>
      <c r="K6" s="262" t="s">
        <v>47</v>
      </c>
      <c r="L6" s="180">
        <v>55767.002240000002</v>
      </c>
      <c r="M6" s="283"/>
      <c r="N6" s="242" t="s">
        <v>207</v>
      </c>
      <c r="O6" s="180">
        <v>316.11799999999999</v>
      </c>
      <c r="P6" s="283"/>
      <c r="Q6" s="242" t="s">
        <v>207</v>
      </c>
      <c r="R6" s="180">
        <v>569.798</v>
      </c>
      <c r="T6" s="262" t="s">
        <v>47</v>
      </c>
      <c r="U6" s="258">
        <v>711.87199999999996</v>
      </c>
      <c r="W6" s="262" t="s">
        <v>47</v>
      </c>
      <c r="X6" s="289">
        <v>231.322</v>
      </c>
      <c r="Z6" s="262" t="s">
        <v>47</v>
      </c>
      <c r="AA6" s="180">
        <v>475.38</v>
      </c>
      <c r="AC6" s="262" t="s">
        <v>47</v>
      </c>
      <c r="AD6" s="180">
        <v>491.88</v>
      </c>
      <c r="AF6" s="262" t="s">
        <v>47</v>
      </c>
      <c r="AG6" s="180">
        <v>670.36</v>
      </c>
      <c r="AI6" s="262" t="s">
        <v>47</v>
      </c>
      <c r="AJ6" s="180">
        <v>30746.045280000002</v>
      </c>
    </row>
    <row r="7" spans="1:36" x14ac:dyDescent="0.25">
      <c r="B7" s="69" t="s">
        <v>49</v>
      </c>
      <c r="C7" s="47">
        <v>596.06700000000001</v>
      </c>
      <c r="D7" s="24"/>
      <c r="E7" s="281" t="s">
        <v>166</v>
      </c>
      <c r="F7" s="180">
        <v>354.75</v>
      </c>
      <c r="G7"/>
      <c r="H7" s="262" t="s">
        <v>48</v>
      </c>
      <c r="I7" s="180">
        <v>305.5</v>
      </c>
      <c r="J7" s="283"/>
      <c r="K7" s="262" t="s">
        <v>48</v>
      </c>
      <c r="L7" s="180">
        <v>410.81</v>
      </c>
      <c r="M7" s="283"/>
      <c r="N7" s="262" t="s">
        <v>48</v>
      </c>
      <c r="O7" s="180">
        <v>217.11</v>
      </c>
      <c r="P7" s="283"/>
      <c r="Q7" s="262" t="s">
        <v>48</v>
      </c>
      <c r="R7" s="180">
        <v>199.14</v>
      </c>
      <c r="T7" s="262" t="s">
        <v>48</v>
      </c>
      <c r="U7" s="258">
        <v>399.33</v>
      </c>
      <c r="W7" s="262" t="s">
        <v>48</v>
      </c>
      <c r="X7" s="289">
        <v>230.84100000000001</v>
      </c>
      <c r="Z7" s="262" t="s">
        <v>48</v>
      </c>
      <c r="AA7" s="180">
        <v>89.22</v>
      </c>
      <c r="AC7" s="262" t="s">
        <v>48</v>
      </c>
      <c r="AD7" s="180">
        <v>131.548</v>
      </c>
      <c r="AF7" s="262" t="s">
        <v>48</v>
      </c>
      <c r="AG7" s="180">
        <v>116.56699999999999</v>
      </c>
      <c r="AI7" s="262" t="s">
        <v>48</v>
      </c>
      <c r="AJ7" s="180">
        <v>39.479999999999997</v>
      </c>
    </row>
    <row r="8" spans="1:36" x14ac:dyDescent="0.25">
      <c r="B8" s="69" t="s">
        <v>50</v>
      </c>
      <c r="C8" s="47">
        <v>145.03</v>
      </c>
      <c r="D8" s="24"/>
      <c r="E8" s="281" t="s">
        <v>167</v>
      </c>
      <c r="F8" s="180">
        <v>282.36</v>
      </c>
      <c r="G8"/>
      <c r="H8" s="242" t="s">
        <v>166</v>
      </c>
      <c r="I8" s="180">
        <v>377.11</v>
      </c>
      <c r="J8" s="283"/>
      <c r="K8" s="242" t="s">
        <v>166</v>
      </c>
      <c r="L8" s="180">
        <v>6018.48</v>
      </c>
      <c r="M8" s="283"/>
      <c r="N8" s="242" t="s">
        <v>166</v>
      </c>
      <c r="O8" s="180">
        <v>93816.827919999996</v>
      </c>
      <c r="P8" s="283"/>
      <c r="Q8" s="242" t="s">
        <v>166</v>
      </c>
      <c r="R8" s="180">
        <v>271.33999999999997</v>
      </c>
      <c r="T8" s="262" t="s">
        <v>49</v>
      </c>
      <c r="U8" s="258">
        <v>12517.98984</v>
      </c>
      <c r="W8" s="262" t="s">
        <v>49</v>
      </c>
      <c r="X8" s="289">
        <v>499.91</v>
      </c>
      <c r="Z8" s="262" t="s">
        <v>49</v>
      </c>
      <c r="AA8" s="180">
        <v>6030.6916799999999</v>
      </c>
      <c r="AC8" s="262" t="s">
        <v>49</v>
      </c>
      <c r="AD8" s="180">
        <v>199.90799999999999</v>
      </c>
      <c r="AF8" s="262" t="s">
        <v>49</v>
      </c>
      <c r="AG8" s="180">
        <v>296.38400000000001</v>
      </c>
      <c r="AI8" s="262" t="s">
        <v>49</v>
      </c>
      <c r="AJ8" s="180">
        <v>518.16</v>
      </c>
    </row>
    <row r="9" spans="1:36" x14ac:dyDescent="0.25">
      <c r="B9" s="69" t="s">
        <v>51</v>
      </c>
      <c r="C9" s="47">
        <v>7915.3140800000001</v>
      </c>
      <c r="D9"/>
      <c r="E9" s="281" t="s">
        <v>98</v>
      </c>
      <c r="F9" s="180">
        <v>5158.5654800000002</v>
      </c>
      <c r="G9"/>
      <c r="H9" s="242" t="s">
        <v>208</v>
      </c>
      <c r="I9" s="180">
        <v>2.87</v>
      </c>
      <c r="J9" s="283"/>
      <c r="K9" s="242" t="s">
        <v>167</v>
      </c>
      <c r="L9" s="180">
        <v>41810.046840000003</v>
      </c>
      <c r="M9" s="283"/>
      <c r="N9" s="242" t="s">
        <v>167</v>
      </c>
      <c r="O9" s="180">
        <v>374.87700000000001</v>
      </c>
      <c r="P9" s="283"/>
      <c r="Q9" s="242" t="s">
        <v>167</v>
      </c>
      <c r="R9" s="180">
        <v>229.18</v>
      </c>
      <c r="T9" s="262" t="s">
        <v>50</v>
      </c>
      <c r="U9" s="258">
        <v>176.09</v>
      </c>
      <c r="W9" s="262" t="s">
        <v>50</v>
      </c>
      <c r="X9" s="289">
        <v>605809.96216</v>
      </c>
      <c r="Z9" s="262" t="s">
        <v>50</v>
      </c>
      <c r="AA9" s="180">
        <v>221.8</v>
      </c>
      <c r="AC9" s="262" t="s">
        <v>50</v>
      </c>
      <c r="AD9" s="180">
        <v>44821.784079999998</v>
      </c>
      <c r="AF9" s="262" t="s">
        <v>50</v>
      </c>
      <c r="AG9" s="180">
        <v>91.07</v>
      </c>
      <c r="AI9" s="262" t="s">
        <v>50</v>
      </c>
      <c r="AJ9" s="180">
        <v>0</v>
      </c>
    </row>
    <row r="10" spans="1:36" x14ac:dyDescent="0.25">
      <c r="B10" s="69" t="s">
        <v>52</v>
      </c>
      <c r="C10" s="47">
        <v>9318.7719199999992</v>
      </c>
      <c r="D10" s="24"/>
      <c r="E10" s="294" t="s">
        <v>52</v>
      </c>
      <c r="F10" s="180">
        <v>1886.44</v>
      </c>
      <c r="G10"/>
      <c r="H10" s="242" t="s">
        <v>167</v>
      </c>
      <c r="I10" s="180">
        <v>295.22000000000003</v>
      </c>
      <c r="J10" s="283"/>
      <c r="K10" s="242" t="s">
        <v>98</v>
      </c>
      <c r="L10" s="180">
        <v>22896.96848</v>
      </c>
      <c r="M10" s="283"/>
      <c r="N10" s="242" t="s">
        <v>98</v>
      </c>
      <c r="O10" s="180">
        <v>134588.8444</v>
      </c>
      <c r="P10" s="283"/>
      <c r="Q10" s="242" t="s">
        <v>98</v>
      </c>
      <c r="R10" s="180">
        <v>6044.94</v>
      </c>
      <c r="T10" s="262" t="s">
        <v>51</v>
      </c>
      <c r="U10" s="258">
        <v>6906.2253600000004</v>
      </c>
      <c r="W10" s="262" t="s">
        <v>51</v>
      </c>
      <c r="X10" s="289">
        <v>6681.4291600000006</v>
      </c>
      <c r="Z10" s="262" t="s">
        <v>51</v>
      </c>
      <c r="AA10" s="180">
        <v>7917.6796799999993</v>
      </c>
      <c r="AC10" s="262" t="s">
        <v>51</v>
      </c>
      <c r="AD10" s="180">
        <v>36902.138159999995</v>
      </c>
      <c r="AF10" s="262" t="s">
        <v>51</v>
      </c>
      <c r="AG10" s="180">
        <v>61210.927400000008</v>
      </c>
      <c r="AI10" s="262" t="s">
        <v>51</v>
      </c>
      <c r="AJ10" s="180">
        <v>6884.0697599999994</v>
      </c>
    </row>
    <row r="11" spans="1:36" s="44" customFormat="1" x14ac:dyDescent="0.25">
      <c r="A11" s="76"/>
      <c r="B11" s="69" t="s">
        <v>53</v>
      </c>
      <c r="C11" s="47">
        <v>140.61600000000001</v>
      </c>
      <c r="D11" s="24"/>
      <c r="E11" s="281" t="s">
        <v>169</v>
      </c>
      <c r="F11" s="180">
        <v>189.92</v>
      </c>
      <c r="G11"/>
      <c r="H11" s="242" t="s">
        <v>98</v>
      </c>
      <c r="I11" s="180">
        <v>23025.670239999999</v>
      </c>
      <c r="J11" s="283"/>
      <c r="K11" s="262" t="s">
        <v>52</v>
      </c>
      <c r="L11" s="180">
        <v>2258.5298399999997</v>
      </c>
      <c r="M11" s="283"/>
      <c r="N11" s="262" t="s">
        <v>52</v>
      </c>
      <c r="O11" s="180">
        <v>2399.70552</v>
      </c>
      <c r="P11" s="283"/>
      <c r="Q11" s="262" t="s">
        <v>52</v>
      </c>
      <c r="R11" s="180">
        <v>2719.3345199999999</v>
      </c>
      <c r="T11" s="262" t="s">
        <v>52</v>
      </c>
      <c r="U11" s="258">
        <v>8546.9345199999989</v>
      </c>
      <c r="W11" s="262" t="s">
        <v>52</v>
      </c>
      <c r="X11" s="289">
        <v>3207.1500799999999</v>
      </c>
      <c r="Z11" s="262" t="s">
        <v>52</v>
      </c>
      <c r="AA11" s="180">
        <v>5746.8745599999993</v>
      </c>
      <c r="AC11" s="262" t="s">
        <v>52</v>
      </c>
      <c r="AD11" s="180">
        <v>2538.5</v>
      </c>
      <c r="AF11" s="262" t="s">
        <v>52</v>
      </c>
      <c r="AG11" s="180">
        <v>3576.3495200000002</v>
      </c>
      <c r="AI11" s="262" t="s">
        <v>52</v>
      </c>
      <c r="AJ11" s="180">
        <v>453.17</v>
      </c>
    </row>
    <row r="12" spans="1:36" x14ac:dyDescent="0.25">
      <c r="B12" s="69" t="s">
        <v>54</v>
      </c>
      <c r="C12" s="47">
        <v>77.05</v>
      </c>
      <c r="D12" s="24"/>
      <c r="E12" s="281" t="s">
        <v>170</v>
      </c>
      <c r="F12" s="180">
        <v>83.5</v>
      </c>
      <c r="G12"/>
      <c r="H12" s="262" t="s">
        <v>52</v>
      </c>
      <c r="I12" s="180">
        <v>2504.10448</v>
      </c>
      <c r="J12" s="283"/>
      <c r="K12" s="242" t="s">
        <v>169</v>
      </c>
      <c r="L12" s="180">
        <v>65.153000000000006</v>
      </c>
      <c r="M12" s="283"/>
      <c r="N12" s="242" t="s">
        <v>169</v>
      </c>
      <c r="O12" s="180">
        <v>241.27</v>
      </c>
      <c r="P12" s="283"/>
      <c r="Q12" s="242" t="s">
        <v>169</v>
      </c>
      <c r="R12" s="180">
        <v>114.81</v>
      </c>
      <c r="T12" s="262" t="s">
        <v>53</v>
      </c>
      <c r="U12" s="283">
        <v>188.91</v>
      </c>
      <c r="W12" s="262" t="s">
        <v>53</v>
      </c>
      <c r="X12" s="289">
        <v>49.36</v>
      </c>
      <c r="Z12" s="262" t="s">
        <v>53</v>
      </c>
      <c r="AA12" s="180">
        <v>154.40600000000001</v>
      </c>
      <c r="AC12" s="262" t="s">
        <v>53</v>
      </c>
      <c r="AD12" s="180">
        <v>69.513999999999996</v>
      </c>
      <c r="AF12" s="262" t="s">
        <v>53</v>
      </c>
      <c r="AG12" s="180">
        <v>192.89400000000001</v>
      </c>
      <c r="AI12" s="262" t="s">
        <v>53</v>
      </c>
      <c r="AJ12" s="180">
        <v>26.2</v>
      </c>
    </row>
    <row r="13" spans="1:36" x14ac:dyDescent="0.25">
      <c r="B13" s="69" t="s">
        <v>55</v>
      </c>
      <c r="C13" s="47">
        <v>947.31</v>
      </c>
      <c r="D13" s="24"/>
      <c r="E13" s="294" t="s">
        <v>55</v>
      </c>
      <c r="F13" s="180">
        <v>3238.8516</v>
      </c>
      <c r="G13"/>
      <c r="H13" s="242" t="s">
        <v>169</v>
      </c>
      <c r="I13" s="180">
        <v>59.54</v>
      </c>
      <c r="J13" s="283"/>
      <c r="K13" s="242" t="s">
        <v>170</v>
      </c>
      <c r="L13" s="180">
        <v>94.14</v>
      </c>
      <c r="M13" s="283"/>
      <c r="N13" s="242" t="s">
        <v>170</v>
      </c>
      <c r="O13" s="180">
        <v>4144.8580000000002</v>
      </c>
      <c r="P13" s="283"/>
      <c r="Q13" s="242" t="s">
        <v>170</v>
      </c>
      <c r="R13" s="180">
        <v>261365.36760000003</v>
      </c>
      <c r="T13" s="262" t="s">
        <v>54</v>
      </c>
      <c r="U13" s="283">
        <v>73.370999999999995</v>
      </c>
      <c r="W13" s="262" t="s">
        <v>54</v>
      </c>
      <c r="X13" s="289">
        <v>807.62824000000001</v>
      </c>
      <c r="Z13" s="262" t="s">
        <v>54</v>
      </c>
      <c r="AA13" s="180">
        <v>64.8</v>
      </c>
      <c r="AC13" s="262" t="s">
        <v>54</v>
      </c>
      <c r="AD13" s="180">
        <v>74.87</v>
      </c>
      <c r="AF13" s="262" t="s">
        <v>54</v>
      </c>
      <c r="AG13" s="180">
        <v>31.52</v>
      </c>
      <c r="AI13" s="262" t="s">
        <v>54</v>
      </c>
      <c r="AJ13" s="180">
        <v>168399.88264</v>
      </c>
    </row>
    <row r="14" spans="1:36" x14ac:dyDescent="0.25">
      <c r="B14" s="69" t="s">
        <v>56</v>
      </c>
      <c r="C14" s="283">
        <v>201.77</v>
      </c>
      <c r="D14" s="54"/>
      <c r="E14" s="281" t="s">
        <v>172</v>
      </c>
      <c r="F14" s="180">
        <v>363.82</v>
      </c>
      <c r="G14"/>
      <c r="H14" s="242" t="s">
        <v>170</v>
      </c>
      <c r="I14" s="180">
        <v>37836.977039999998</v>
      </c>
      <c r="J14" s="283"/>
      <c r="K14" s="262" t="s">
        <v>55</v>
      </c>
      <c r="L14" s="180">
        <v>975.83</v>
      </c>
      <c r="M14" s="283"/>
      <c r="N14" s="262" t="s">
        <v>55</v>
      </c>
      <c r="O14" s="180">
        <v>1097.72</v>
      </c>
      <c r="P14" s="283"/>
      <c r="Q14" s="262" t="s">
        <v>55</v>
      </c>
      <c r="R14" s="180">
        <v>3849.3769600000001</v>
      </c>
      <c r="T14" s="262" t="s">
        <v>55</v>
      </c>
      <c r="U14" s="283">
        <v>6487.8388800000012</v>
      </c>
      <c r="W14" s="262" t="s">
        <v>55</v>
      </c>
      <c r="X14" s="289">
        <v>1711.2569599999999</v>
      </c>
      <c r="Z14" s="262" t="s">
        <v>55</v>
      </c>
      <c r="AA14" s="180">
        <v>1299.1600000000001</v>
      </c>
      <c r="AC14" s="262" t="s">
        <v>55</v>
      </c>
      <c r="AD14" s="180">
        <v>2668.6909999999998</v>
      </c>
      <c r="AF14" s="262" t="s">
        <v>55</v>
      </c>
      <c r="AG14" s="180">
        <v>9263.2675199999994</v>
      </c>
      <c r="AI14" s="262" t="s">
        <v>55</v>
      </c>
      <c r="AJ14" s="180">
        <v>483.91</v>
      </c>
    </row>
    <row r="15" spans="1:36" s="54" customFormat="1" x14ac:dyDescent="0.25">
      <c r="A15" s="76"/>
      <c r="B15" s="69" t="s">
        <v>57</v>
      </c>
      <c r="C15" s="283">
        <v>141.02600000000001</v>
      </c>
      <c r="E15" s="281" t="s">
        <v>162</v>
      </c>
      <c r="F15" s="180">
        <v>1562.73784</v>
      </c>
      <c r="G15"/>
      <c r="H15" s="262" t="s">
        <v>55</v>
      </c>
      <c r="I15" s="180">
        <v>953.23</v>
      </c>
      <c r="J15" s="283"/>
      <c r="K15" s="242" t="s">
        <v>172</v>
      </c>
      <c r="L15" s="180">
        <v>523.36</v>
      </c>
      <c r="M15" s="283"/>
      <c r="N15" s="242" t="s">
        <v>172</v>
      </c>
      <c r="O15" s="180">
        <v>668.99</v>
      </c>
      <c r="P15" s="283"/>
      <c r="Q15" s="242" t="s">
        <v>172</v>
      </c>
      <c r="R15" s="180">
        <v>263.37</v>
      </c>
      <c r="T15" s="262" t="s">
        <v>56</v>
      </c>
      <c r="U15" s="283">
        <v>455.79</v>
      </c>
      <c r="W15" s="262" t="s">
        <v>56</v>
      </c>
      <c r="X15" s="289">
        <v>386.79</v>
      </c>
      <c r="Z15" s="262" t="s">
        <v>56</v>
      </c>
      <c r="AA15" s="180">
        <v>431.75</v>
      </c>
      <c r="AC15" s="262" t="s">
        <v>56</v>
      </c>
      <c r="AD15" s="180">
        <v>434.04</v>
      </c>
      <c r="AF15" s="262" t="s">
        <v>56</v>
      </c>
      <c r="AG15" s="180">
        <v>397.17</v>
      </c>
      <c r="AI15" s="262" t="s">
        <v>56</v>
      </c>
      <c r="AJ15" s="180">
        <v>78.16</v>
      </c>
    </row>
    <row r="16" spans="1:36" x14ac:dyDescent="0.25">
      <c r="B16" s="69" t="s">
        <v>58</v>
      </c>
      <c r="C16" s="283">
        <v>114.703</v>
      </c>
      <c r="D16" s="60"/>
      <c r="E16" s="294" t="s">
        <v>58</v>
      </c>
      <c r="F16" s="180">
        <v>78.412999999999997</v>
      </c>
      <c r="G16"/>
      <c r="H16" s="242" t="s">
        <v>172</v>
      </c>
      <c r="I16" s="180">
        <v>977.34</v>
      </c>
      <c r="J16" s="283"/>
      <c r="K16" s="242" t="s">
        <v>162</v>
      </c>
      <c r="L16" s="180">
        <v>176.77199999999999</v>
      </c>
      <c r="M16" s="283"/>
      <c r="N16" s="242" t="s">
        <v>162</v>
      </c>
      <c r="O16" s="180">
        <v>38.908000000000001</v>
      </c>
      <c r="P16" s="283"/>
      <c r="Q16" s="242" t="s">
        <v>162</v>
      </c>
      <c r="R16" s="180">
        <v>36.171999999999997</v>
      </c>
      <c r="T16" s="262" t="s">
        <v>57</v>
      </c>
      <c r="U16" s="283">
        <v>23.463000000000001</v>
      </c>
      <c r="W16" s="262" t="s">
        <v>57</v>
      </c>
      <c r="X16" s="289">
        <v>136.089</v>
      </c>
      <c r="Z16" s="262" t="s">
        <v>57</v>
      </c>
      <c r="AA16" s="180">
        <v>202.59</v>
      </c>
      <c r="AC16" s="262" t="s">
        <v>57</v>
      </c>
      <c r="AD16" s="180">
        <v>404.25</v>
      </c>
      <c r="AF16" s="262" t="s">
        <v>57</v>
      </c>
      <c r="AG16" s="180">
        <v>391.97</v>
      </c>
      <c r="AI16" s="262" t="s">
        <v>57</v>
      </c>
      <c r="AJ16" s="180">
        <v>30.2</v>
      </c>
    </row>
    <row r="17" spans="1:36" x14ac:dyDescent="0.25">
      <c r="B17" s="69" t="s">
        <v>59</v>
      </c>
      <c r="C17" s="283">
        <v>3354.8449999999998</v>
      </c>
      <c r="D17" s="24"/>
      <c r="E17" s="281" t="s">
        <v>198</v>
      </c>
      <c r="F17" s="180">
        <v>2628.19</v>
      </c>
      <c r="G17"/>
      <c r="H17" s="242" t="s">
        <v>162</v>
      </c>
      <c r="I17" s="180">
        <v>176.01</v>
      </c>
      <c r="J17" s="283"/>
      <c r="K17" s="262" t="s">
        <v>58</v>
      </c>
      <c r="L17" s="180">
        <v>26.05</v>
      </c>
      <c r="M17" s="283"/>
      <c r="N17" s="262" t="s">
        <v>58</v>
      </c>
      <c r="O17" s="180">
        <v>4388.2920000000004</v>
      </c>
      <c r="P17" s="283"/>
      <c r="Q17" s="262" t="s">
        <v>58</v>
      </c>
      <c r="R17" s="180">
        <v>156.96899999999999</v>
      </c>
      <c r="T17" s="262" t="s">
        <v>58</v>
      </c>
      <c r="U17" s="283">
        <v>92.36</v>
      </c>
      <c r="W17" s="262" t="s">
        <v>58</v>
      </c>
      <c r="X17" s="289">
        <v>151.52699999999999</v>
      </c>
      <c r="Z17" s="262" t="s">
        <v>58</v>
      </c>
      <c r="AA17" s="180">
        <v>42.25</v>
      </c>
      <c r="AC17" s="262" t="s">
        <v>58</v>
      </c>
      <c r="AD17" s="180">
        <v>72.62</v>
      </c>
      <c r="AF17" s="262" t="s">
        <v>58</v>
      </c>
      <c r="AG17" s="180">
        <v>1158.71812</v>
      </c>
      <c r="AI17" s="262" t="s">
        <v>58</v>
      </c>
      <c r="AJ17" s="180">
        <v>10.119999999999999</v>
      </c>
    </row>
    <row r="18" spans="1:36" x14ac:dyDescent="0.25">
      <c r="B18" s="69" t="s">
        <v>60</v>
      </c>
      <c r="C18" s="283">
        <v>2090.9899999999998</v>
      </c>
      <c r="D18" s="24"/>
      <c r="E18" s="281" t="s">
        <v>175</v>
      </c>
      <c r="F18" s="180">
        <v>1046.3499999999999</v>
      </c>
      <c r="G18"/>
      <c r="H18" s="262" t="s">
        <v>58</v>
      </c>
      <c r="I18" s="180">
        <v>148.81399999999999</v>
      </c>
      <c r="J18" s="283"/>
      <c r="K18" s="242" t="s">
        <v>198</v>
      </c>
      <c r="L18" s="180">
        <v>2465.83</v>
      </c>
      <c r="M18" s="283"/>
      <c r="N18" s="242" t="s">
        <v>198</v>
      </c>
      <c r="O18" s="180">
        <v>14907.79192</v>
      </c>
      <c r="P18" s="283"/>
      <c r="Q18" s="242" t="s">
        <v>198</v>
      </c>
      <c r="R18" s="180">
        <v>3002.8796000000002</v>
      </c>
      <c r="T18" s="262" t="s">
        <v>59</v>
      </c>
      <c r="U18" s="283">
        <v>5354.0915199999999</v>
      </c>
      <c r="W18" s="262" t="s">
        <v>59</v>
      </c>
      <c r="X18" s="289">
        <v>18609.273359999999</v>
      </c>
      <c r="Z18" s="262" t="s">
        <v>59</v>
      </c>
      <c r="AA18" s="180">
        <v>6242.1000800000002</v>
      </c>
      <c r="AC18" s="262" t="s">
        <v>59</v>
      </c>
      <c r="AD18" s="180">
        <v>5919.5697200000004</v>
      </c>
      <c r="AF18" s="262" t="s">
        <v>59</v>
      </c>
      <c r="AG18" s="180">
        <v>6183.6200799999997</v>
      </c>
      <c r="AI18" s="262" t="s">
        <v>59</v>
      </c>
      <c r="AJ18" s="180">
        <v>970.13</v>
      </c>
    </row>
    <row r="19" spans="1:36" x14ac:dyDescent="0.25">
      <c r="B19" s="69" t="s">
        <v>61</v>
      </c>
      <c r="C19" s="283">
        <v>771.01099999999997</v>
      </c>
      <c r="D19" s="24"/>
      <c r="E19" s="281" t="s">
        <v>176</v>
      </c>
      <c r="F19" s="180">
        <v>1256.9960000000001</v>
      </c>
      <c r="G19"/>
      <c r="H19" s="242" t="s">
        <v>174</v>
      </c>
      <c r="I19" s="180">
        <v>5.55</v>
      </c>
      <c r="J19" s="283"/>
      <c r="K19" s="242" t="s">
        <v>175</v>
      </c>
      <c r="L19" s="180">
        <v>2224.5390000000002</v>
      </c>
      <c r="M19" s="283"/>
      <c r="N19" s="242" t="s">
        <v>175</v>
      </c>
      <c r="O19" s="180">
        <v>870.9</v>
      </c>
      <c r="P19" s="283"/>
      <c r="Q19" s="242" t="s">
        <v>175</v>
      </c>
      <c r="R19" s="180">
        <v>6925.5092800000002</v>
      </c>
      <c r="T19" s="262" t="s">
        <v>60</v>
      </c>
      <c r="U19" s="283">
        <v>3665.4222400000003</v>
      </c>
      <c r="W19" s="262" t="s">
        <v>60</v>
      </c>
      <c r="X19" s="289">
        <v>2178.7260000000001</v>
      </c>
      <c r="Z19" s="262" t="s">
        <v>60</v>
      </c>
      <c r="AA19" s="180">
        <v>2244.9838399999999</v>
      </c>
      <c r="AC19" s="262" t="s">
        <v>60</v>
      </c>
      <c r="AD19" s="180">
        <v>3394.9024800000002</v>
      </c>
      <c r="AF19" s="262" t="s">
        <v>60</v>
      </c>
      <c r="AG19" s="180">
        <v>3279.3067199999996</v>
      </c>
      <c r="AI19" s="262" t="s">
        <v>60</v>
      </c>
      <c r="AJ19" s="180">
        <v>1677.98928</v>
      </c>
    </row>
    <row r="20" spans="1:36" x14ac:dyDescent="0.25">
      <c r="B20" s="69" t="s">
        <v>62</v>
      </c>
      <c r="C20" s="283">
        <v>391.50200000000001</v>
      </c>
      <c r="D20" s="24"/>
      <c r="E20" s="281" t="s">
        <v>177</v>
      </c>
      <c r="F20" s="180">
        <v>564.774</v>
      </c>
      <c r="G20"/>
      <c r="H20" s="242" t="s">
        <v>198</v>
      </c>
      <c r="I20" s="180">
        <v>24272.931639999999</v>
      </c>
      <c r="J20" s="283"/>
      <c r="K20" s="242" t="s">
        <v>176</v>
      </c>
      <c r="L20" s="180">
        <v>1828.2139999999999</v>
      </c>
      <c r="M20" s="283"/>
      <c r="N20" s="242" t="s">
        <v>176</v>
      </c>
      <c r="O20" s="180">
        <v>4655.91968</v>
      </c>
      <c r="P20" s="283"/>
      <c r="Q20" s="242" t="s">
        <v>176</v>
      </c>
      <c r="R20" s="180">
        <v>3762.0236</v>
      </c>
      <c r="T20" s="262" t="s">
        <v>61</v>
      </c>
      <c r="U20" s="283">
        <v>2897.9229999999998</v>
      </c>
      <c r="W20" s="262" t="s">
        <v>61</v>
      </c>
      <c r="X20" s="289">
        <v>5314.6481999999996</v>
      </c>
      <c r="Z20" s="262" t="s">
        <v>61</v>
      </c>
      <c r="AA20" s="180">
        <v>7372.2736799999993</v>
      </c>
      <c r="AC20" s="262" t="s">
        <v>61</v>
      </c>
      <c r="AD20" s="180">
        <v>2220.6926000000003</v>
      </c>
      <c r="AF20" s="262" t="s">
        <v>61</v>
      </c>
      <c r="AG20" s="180">
        <v>3591.9360000000001</v>
      </c>
      <c r="AI20" s="262" t="s">
        <v>61</v>
      </c>
      <c r="AJ20" s="180">
        <v>805.24800000000005</v>
      </c>
    </row>
    <row r="21" spans="1:36" x14ac:dyDescent="0.25">
      <c r="B21" s="69" t="s">
        <v>63</v>
      </c>
      <c r="C21" s="283">
        <v>95.572000000000003</v>
      </c>
      <c r="D21" s="24"/>
      <c r="E21" s="294" t="s">
        <v>63</v>
      </c>
      <c r="F21" s="180">
        <v>153.833</v>
      </c>
      <c r="G21"/>
      <c r="H21" s="242" t="s">
        <v>175</v>
      </c>
      <c r="I21" s="180">
        <v>1003.705</v>
      </c>
      <c r="J21" s="283"/>
      <c r="K21" s="242" t="s">
        <v>177</v>
      </c>
      <c r="L21" s="180">
        <v>813.59</v>
      </c>
      <c r="M21" s="283"/>
      <c r="N21" s="242" t="s">
        <v>177</v>
      </c>
      <c r="O21" s="180">
        <v>727.36</v>
      </c>
      <c r="P21" s="283"/>
      <c r="Q21" s="242" t="s">
        <v>177</v>
      </c>
      <c r="R21" s="180">
        <v>646.26499999999999</v>
      </c>
      <c r="T21" s="262" t="s">
        <v>62</v>
      </c>
      <c r="U21" s="283">
        <v>1912.6814399999998</v>
      </c>
      <c r="W21" s="262" t="s">
        <v>62</v>
      </c>
      <c r="X21" s="289">
        <v>2070.4499999999998</v>
      </c>
      <c r="Z21" s="262" t="s">
        <v>62</v>
      </c>
      <c r="AA21" s="180">
        <v>1577.73</v>
      </c>
      <c r="AC21" s="262" t="s">
        <v>62</v>
      </c>
      <c r="AD21" s="180">
        <v>1218.98</v>
      </c>
      <c r="AF21" s="262" t="s">
        <v>62</v>
      </c>
      <c r="AG21" s="180">
        <v>1790.45</v>
      </c>
      <c r="AI21" s="262" t="s">
        <v>62</v>
      </c>
      <c r="AJ21" s="180">
        <v>400.14</v>
      </c>
    </row>
    <row r="22" spans="1:36" s="45" customFormat="1" x14ac:dyDescent="0.25">
      <c r="A22" s="76"/>
      <c r="B22" s="69" t="s">
        <v>64</v>
      </c>
      <c r="C22" s="47">
        <v>1848.56944</v>
      </c>
      <c r="D22" s="24"/>
      <c r="E22" s="281" t="s">
        <v>179</v>
      </c>
      <c r="F22" s="180">
        <v>27.69</v>
      </c>
      <c r="G22"/>
      <c r="H22" s="242" t="s">
        <v>176</v>
      </c>
      <c r="I22" s="180">
        <v>4279.3281200000001</v>
      </c>
      <c r="J22" s="283"/>
      <c r="K22" s="262" t="s">
        <v>63</v>
      </c>
      <c r="L22" s="180">
        <v>506.16500000000002</v>
      </c>
      <c r="M22" s="283"/>
      <c r="N22" s="262" t="s">
        <v>63</v>
      </c>
      <c r="O22" s="180">
        <v>299.18</v>
      </c>
      <c r="P22" s="283"/>
      <c r="Q22" s="262" t="s">
        <v>63</v>
      </c>
      <c r="R22" s="180">
        <v>729.90099999999995</v>
      </c>
      <c r="T22" s="262" t="s">
        <v>63</v>
      </c>
      <c r="U22" s="283">
        <v>1181.3779999999999</v>
      </c>
      <c r="W22" s="262" t="s">
        <v>63</v>
      </c>
      <c r="X22" s="289">
        <v>356.55</v>
      </c>
      <c r="Z22" s="262" t="s">
        <v>63</v>
      </c>
      <c r="AA22" s="180">
        <v>1501.3193199999998</v>
      </c>
      <c r="AC22" s="262" t="s">
        <v>63</v>
      </c>
      <c r="AD22" s="180">
        <v>573.98599999999999</v>
      </c>
      <c r="AF22" s="262" t="s">
        <v>63</v>
      </c>
      <c r="AG22" s="180">
        <v>466.37799999999999</v>
      </c>
      <c r="AI22" s="262" t="s">
        <v>63</v>
      </c>
      <c r="AJ22" s="180">
        <v>0</v>
      </c>
    </row>
    <row r="23" spans="1:36" x14ac:dyDescent="0.25">
      <c r="B23" s="69" t="s">
        <v>65</v>
      </c>
      <c r="C23" s="283">
        <v>244.78</v>
      </c>
      <c r="D23" s="24"/>
      <c r="E23" s="281" t="s">
        <v>180</v>
      </c>
      <c r="F23" s="180">
        <v>517.70000000000005</v>
      </c>
      <c r="G23"/>
      <c r="H23" s="242" t="s">
        <v>177</v>
      </c>
      <c r="I23" s="180">
        <v>1530.14</v>
      </c>
      <c r="J23" s="283"/>
      <c r="K23" s="242" t="s">
        <v>179</v>
      </c>
      <c r="L23" s="180">
        <v>11.58</v>
      </c>
      <c r="M23" s="283"/>
      <c r="N23" s="242" t="s">
        <v>179</v>
      </c>
      <c r="O23" s="180">
        <v>15.83</v>
      </c>
      <c r="P23" s="283"/>
      <c r="Q23" s="242" t="s">
        <v>179</v>
      </c>
      <c r="R23" s="180">
        <v>49.39</v>
      </c>
      <c r="T23" s="262" t="s">
        <v>64</v>
      </c>
      <c r="U23" s="283">
        <v>566.89300000000003</v>
      </c>
      <c r="W23" s="262" t="s">
        <v>64</v>
      </c>
      <c r="X23" s="289">
        <v>822.58100000000002</v>
      </c>
      <c r="Z23" s="262" t="s">
        <v>64</v>
      </c>
      <c r="AA23" s="180">
        <v>1067.2593599999998</v>
      </c>
      <c r="AC23" s="262" t="s">
        <v>64</v>
      </c>
      <c r="AD23" s="180">
        <v>1409.09124</v>
      </c>
      <c r="AF23" s="262" t="s">
        <v>64</v>
      </c>
      <c r="AG23" s="180">
        <v>397.67</v>
      </c>
      <c r="AI23" s="262" t="s">
        <v>64</v>
      </c>
      <c r="AJ23" s="180">
        <v>198.04</v>
      </c>
    </row>
    <row r="24" spans="1:36" x14ac:dyDescent="0.25">
      <c r="B24" s="69" t="s">
        <v>66</v>
      </c>
      <c r="C24" s="283">
        <v>5689.8035999999993</v>
      </c>
      <c r="D24" s="24"/>
      <c r="E24" s="281" t="s">
        <v>181</v>
      </c>
      <c r="F24" s="180">
        <v>47.38</v>
      </c>
      <c r="G24"/>
      <c r="H24" s="262" t="s">
        <v>63</v>
      </c>
      <c r="I24" s="180">
        <v>257.41800000000001</v>
      </c>
      <c r="J24" s="283"/>
      <c r="K24" s="242" t="s">
        <v>180</v>
      </c>
      <c r="L24" s="180">
        <v>183.83199999999999</v>
      </c>
      <c r="M24" s="283"/>
      <c r="N24" s="242" t="s">
        <v>180</v>
      </c>
      <c r="O24" s="180">
        <v>168.65799999999999</v>
      </c>
      <c r="P24" s="283"/>
      <c r="Q24" s="242" t="s">
        <v>180</v>
      </c>
      <c r="R24" s="180">
        <v>320.62599999999998</v>
      </c>
      <c r="T24" s="262" t="s">
        <v>65</v>
      </c>
      <c r="U24" s="283">
        <v>339.78300000000002</v>
      </c>
      <c r="W24" s="262" t="s">
        <v>65</v>
      </c>
      <c r="X24" s="289">
        <v>158.709</v>
      </c>
      <c r="Z24" s="262" t="s">
        <v>65</v>
      </c>
      <c r="AA24" s="180">
        <v>105.51</v>
      </c>
      <c r="AC24" s="262" t="s">
        <v>65</v>
      </c>
      <c r="AD24" s="180">
        <v>238.43599999999998</v>
      </c>
      <c r="AF24" s="262" t="s">
        <v>65</v>
      </c>
      <c r="AG24" s="180">
        <v>188.63</v>
      </c>
      <c r="AI24" s="262" t="s">
        <v>65</v>
      </c>
      <c r="AJ24" s="258">
        <v>43.96</v>
      </c>
    </row>
    <row r="25" spans="1:36" x14ac:dyDescent="0.25">
      <c r="B25" s="69" t="s">
        <v>67</v>
      </c>
      <c r="C25" s="283">
        <v>1419.327</v>
      </c>
      <c r="D25" s="24"/>
      <c r="E25" s="281" t="s">
        <v>183</v>
      </c>
      <c r="F25" s="180">
        <v>151.94999999999999</v>
      </c>
      <c r="G25"/>
      <c r="H25" s="242" t="s">
        <v>179</v>
      </c>
      <c r="I25" s="180">
        <v>13.14</v>
      </c>
      <c r="J25" s="283"/>
      <c r="K25" s="242" t="s">
        <v>181</v>
      </c>
      <c r="L25" s="180">
        <v>37.450000000000003</v>
      </c>
      <c r="M25" s="283"/>
      <c r="N25" s="242" t="s">
        <v>181</v>
      </c>
      <c r="O25" s="180">
        <v>93.281000000000006</v>
      </c>
      <c r="P25" s="283"/>
      <c r="Q25" s="242" t="s">
        <v>181</v>
      </c>
      <c r="R25" s="180">
        <v>275.45999999999998</v>
      </c>
      <c r="T25" s="262" t="s">
        <v>66</v>
      </c>
      <c r="U25" s="283">
        <v>286.3</v>
      </c>
      <c r="W25" s="262" t="s">
        <v>66</v>
      </c>
      <c r="X25" s="289">
        <v>496.20699999999999</v>
      </c>
      <c r="Z25" s="262" t="s">
        <v>66</v>
      </c>
      <c r="AA25" s="180">
        <v>179840.04303999999</v>
      </c>
      <c r="AC25" s="262" t="s">
        <v>66</v>
      </c>
      <c r="AD25" s="180">
        <v>331.1</v>
      </c>
      <c r="AF25" s="262" t="s">
        <v>66</v>
      </c>
      <c r="AG25" s="180">
        <v>226948.83304</v>
      </c>
      <c r="AI25" s="262" t="s">
        <v>66</v>
      </c>
      <c r="AJ25" s="180">
        <v>7451.89408</v>
      </c>
    </row>
    <row r="26" spans="1:36" x14ac:dyDescent="0.25">
      <c r="B26" s="69" t="s">
        <v>68</v>
      </c>
      <c r="C26" s="283">
        <v>625.05399999999997</v>
      </c>
      <c r="D26" s="24"/>
      <c r="E26" s="281" t="s">
        <v>184</v>
      </c>
      <c r="F26" s="180">
        <v>362.61</v>
      </c>
      <c r="G26"/>
      <c r="H26" s="242" t="s">
        <v>180</v>
      </c>
      <c r="I26" s="180">
        <v>349.41</v>
      </c>
      <c r="J26" s="283"/>
      <c r="K26" s="242" t="s">
        <v>183</v>
      </c>
      <c r="L26" s="180">
        <v>140.25</v>
      </c>
      <c r="M26" s="283"/>
      <c r="N26" s="242" t="s">
        <v>183</v>
      </c>
      <c r="O26" s="180">
        <v>892088.23555999994</v>
      </c>
      <c r="P26" s="283"/>
      <c r="Q26" s="242" t="s">
        <v>183</v>
      </c>
      <c r="R26" s="180">
        <v>25120.657480000002</v>
      </c>
      <c r="T26" s="262" t="s">
        <v>67</v>
      </c>
      <c r="U26" s="283">
        <v>691.351</v>
      </c>
      <c r="W26" s="262" t="s">
        <v>67</v>
      </c>
      <c r="X26" s="289">
        <v>1706.75568</v>
      </c>
      <c r="Z26" s="262" t="s">
        <v>67</v>
      </c>
      <c r="AA26" s="180">
        <v>634.71199999999999</v>
      </c>
      <c r="AC26" s="262" t="s">
        <v>67</v>
      </c>
      <c r="AD26" s="180">
        <v>2085.8024</v>
      </c>
      <c r="AF26" s="262" t="s">
        <v>67</v>
      </c>
      <c r="AG26" s="180">
        <v>2072.0635200000002</v>
      </c>
      <c r="AI26" s="262" t="s">
        <v>67</v>
      </c>
      <c r="AJ26" s="180">
        <v>1070.048</v>
      </c>
    </row>
    <row r="27" spans="1:36" s="56" customFormat="1" x14ac:dyDescent="0.25">
      <c r="A27" s="76"/>
      <c r="B27" s="69" t="s">
        <v>69</v>
      </c>
      <c r="C27" s="47">
        <v>956.75</v>
      </c>
      <c r="D27" s="24"/>
      <c r="E27" s="281" t="s">
        <v>150</v>
      </c>
      <c r="F27" s="180">
        <v>2182.4824800000001</v>
      </c>
      <c r="G27"/>
      <c r="H27" s="242" t="s">
        <v>181</v>
      </c>
      <c r="I27" s="180">
        <v>22935.75864</v>
      </c>
      <c r="J27" s="283"/>
      <c r="K27" s="242" t="s">
        <v>184</v>
      </c>
      <c r="L27" s="180">
        <v>7583.8179199999995</v>
      </c>
      <c r="M27" s="283"/>
      <c r="N27" s="242" t="s">
        <v>184</v>
      </c>
      <c r="O27" s="180">
        <v>705.92700000000002</v>
      </c>
      <c r="P27" s="283"/>
      <c r="Q27" s="242" t="s">
        <v>67</v>
      </c>
      <c r="R27" s="180">
        <v>689.45983999999999</v>
      </c>
      <c r="T27" s="262" t="s">
        <v>68</v>
      </c>
      <c r="U27" s="283">
        <v>3246.8662400000003</v>
      </c>
      <c r="W27" s="262" t="s">
        <v>68</v>
      </c>
      <c r="X27" s="289">
        <v>3045.3567199999998</v>
      </c>
      <c r="Z27" s="262" t="s">
        <v>68</v>
      </c>
      <c r="AA27" s="180">
        <v>1225.8789999999999</v>
      </c>
      <c r="AC27" s="262" t="s">
        <v>68</v>
      </c>
      <c r="AD27" s="180">
        <v>2052.9813599999998</v>
      </c>
      <c r="AF27" s="262" t="s">
        <v>68</v>
      </c>
      <c r="AG27" s="180">
        <v>1286.6140800000001</v>
      </c>
      <c r="AI27" s="262" t="s">
        <v>68</v>
      </c>
      <c r="AJ27" s="180">
        <v>276.50299999999999</v>
      </c>
    </row>
    <row r="28" spans="1:36" x14ac:dyDescent="0.25">
      <c r="B28" s="69" t="s">
        <v>70</v>
      </c>
      <c r="C28" s="283">
        <v>6709.6858000000002</v>
      </c>
      <c r="D28" s="55"/>
      <c r="E28" s="281" t="s">
        <v>185</v>
      </c>
      <c r="F28" s="180">
        <v>188.24</v>
      </c>
      <c r="G28"/>
      <c r="H28" s="242" t="s">
        <v>183</v>
      </c>
      <c r="I28" s="180">
        <v>14306.063039999999</v>
      </c>
      <c r="J28" s="283"/>
      <c r="K28" s="242" t="s">
        <v>150</v>
      </c>
      <c r="L28" s="180">
        <v>2848.0962400000003</v>
      </c>
      <c r="M28" s="283"/>
      <c r="N28" s="242" t="s">
        <v>150</v>
      </c>
      <c r="O28" s="180">
        <v>3247.8878000000004</v>
      </c>
      <c r="P28" s="283"/>
      <c r="Q28" s="242" t="s">
        <v>184</v>
      </c>
      <c r="R28" s="180">
        <v>19972.59576</v>
      </c>
      <c r="T28" s="262" t="s">
        <v>69</v>
      </c>
      <c r="U28" s="258">
        <v>993.47</v>
      </c>
      <c r="W28" s="262" t="s">
        <v>69</v>
      </c>
      <c r="X28" s="258">
        <v>831.99</v>
      </c>
      <c r="Z28" s="262" t="s">
        <v>69</v>
      </c>
      <c r="AA28" s="258">
        <v>372.42099999999999</v>
      </c>
      <c r="AC28" s="262" t="s">
        <v>69</v>
      </c>
      <c r="AD28" s="258">
        <v>896.08</v>
      </c>
      <c r="AF28" s="262" t="s">
        <v>69</v>
      </c>
      <c r="AG28" s="258">
        <v>698.56999999999994</v>
      </c>
      <c r="AI28" s="262" t="s">
        <v>69</v>
      </c>
      <c r="AJ28" s="258">
        <v>195.28</v>
      </c>
    </row>
    <row r="29" spans="1:36" x14ac:dyDescent="0.25">
      <c r="B29" s="69" t="s">
        <v>71</v>
      </c>
      <c r="C29" s="283">
        <v>212.13</v>
      </c>
      <c r="D29" s="24"/>
      <c r="E29" s="281" t="s">
        <v>151</v>
      </c>
      <c r="F29" s="180">
        <v>3959.4584</v>
      </c>
      <c r="G29"/>
      <c r="H29" s="242" t="s">
        <v>184</v>
      </c>
      <c r="I29" s="180">
        <v>703.61400000000003</v>
      </c>
      <c r="J29" s="283"/>
      <c r="K29" s="242" t="s">
        <v>185</v>
      </c>
      <c r="L29" s="180">
        <v>98.305000000000007</v>
      </c>
      <c r="M29" s="283"/>
      <c r="N29" s="242" t="s">
        <v>185</v>
      </c>
      <c r="O29" s="180">
        <v>70.83</v>
      </c>
      <c r="P29" s="283"/>
      <c r="Q29" s="242" t="s">
        <v>150</v>
      </c>
      <c r="R29" s="180">
        <v>3119.8173999999999</v>
      </c>
      <c r="T29" s="262" t="s">
        <v>70</v>
      </c>
      <c r="U29" s="283">
        <v>4008.06808</v>
      </c>
      <c r="W29" s="262" t="s">
        <v>70</v>
      </c>
      <c r="X29" s="289">
        <v>2836.5148399999998</v>
      </c>
      <c r="Z29" s="262" t="s">
        <v>70</v>
      </c>
      <c r="AA29" s="180">
        <v>3222.3078799999998</v>
      </c>
      <c r="AC29" s="262" t="s">
        <v>70</v>
      </c>
      <c r="AD29" s="180">
        <v>5882.6892800000005</v>
      </c>
      <c r="AF29" s="262" t="s">
        <v>70</v>
      </c>
      <c r="AG29" s="180">
        <v>4812.9195199999995</v>
      </c>
      <c r="AI29" s="262" t="s">
        <v>70</v>
      </c>
      <c r="AJ29" s="180">
        <v>4280.3689599999998</v>
      </c>
    </row>
    <row r="30" spans="1:36" x14ac:dyDescent="0.25">
      <c r="B30" s="69" t="s">
        <v>72</v>
      </c>
      <c r="C30" s="283">
        <v>717.01400000000001</v>
      </c>
      <c r="D30" s="24"/>
      <c r="E30" s="281" t="s">
        <v>186</v>
      </c>
      <c r="F30" s="180">
        <v>76.369</v>
      </c>
      <c r="G30"/>
      <c r="H30" s="242" t="s">
        <v>150</v>
      </c>
      <c r="I30" s="180">
        <v>3703.4632800000004</v>
      </c>
      <c r="J30" s="283"/>
      <c r="K30" s="242" t="s">
        <v>151</v>
      </c>
      <c r="L30" s="180">
        <v>5191.4790400000002</v>
      </c>
      <c r="M30" s="283"/>
      <c r="N30" s="242" t="s">
        <v>151</v>
      </c>
      <c r="O30" s="180">
        <v>3728.8802799999999</v>
      </c>
      <c r="P30" s="283"/>
      <c r="Q30" s="242" t="s">
        <v>185</v>
      </c>
      <c r="R30" s="180">
        <v>358.4</v>
      </c>
      <c r="T30" s="262" t="s">
        <v>71</v>
      </c>
      <c r="U30" s="283">
        <v>173.03</v>
      </c>
      <c r="W30" s="262" t="s">
        <v>71</v>
      </c>
      <c r="X30" s="289">
        <v>407.54</v>
      </c>
      <c r="Z30" s="262" t="s">
        <v>71</v>
      </c>
      <c r="AA30" s="180">
        <v>594.71752000000004</v>
      </c>
      <c r="AC30" s="262" t="s">
        <v>71</v>
      </c>
      <c r="AD30" s="180">
        <v>267.57</v>
      </c>
      <c r="AF30" s="262" t="s">
        <v>71</v>
      </c>
      <c r="AG30" s="180">
        <v>40.06</v>
      </c>
      <c r="AI30" s="262" t="s">
        <v>71</v>
      </c>
      <c r="AJ30" s="180">
        <v>110.76</v>
      </c>
    </row>
    <row r="31" spans="1:36" x14ac:dyDescent="0.25">
      <c r="B31" s="69" t="s">
        <v>73</v>
      </c>
      <c r="C31" s="47">
        <v>532.904</v>
      </c>
      <c r="D31" s="24"/>
      <c r="E31" s="281" t="s">
        <v>187</v>
      </c>
      <c r="F31" s="180">
        <v>395.09399999999999</v>
      </c>
      <c r="G31"/>
      <c r="H31" s="242" t="s">
        <v>185</v>
      </c>
      <c r="I31" s="180">
        <v>192.18</v>
      </c>
      <c r="J31" s="283"/>
      <c r="K31" s="242" t="s">
        <v>186</v>
      </c>
      <c r="L31" s="180">
        <v>340.346</v>
      </c>
      <c r="M31" s="283"/>
      <c r="N31" s="242" t="s">
        <v>186</v>
      </c>
      <c r="O31" s="180">
        <v>123.5</v>
      </c>
      <c r="P31" s="283"/>
      <c r="Q31" s="242" t="s">
        <v>151</v>
      </c>
      <c r="R31" s="180">
        <v>6874.29792</v>
      </c>
      <c r="T31" s="262" t="s">
        <v>72</v>
      </c>
      <c r="U31" s="283">
        <v>200.29</v>
      </c>
      <c r="W31" s="262" t="s">
        <v>72</v>
      </c>
      <c r="X31" s="289">
        <v>213.79499999999999</v>
      </c>
      <c r="Z31" s="262" t="s">
        <v>72</v>
      </c>
      <c r="AA31" s="180">
        <v>199.35300000000001</v>
      </c>
      <c r="AC31" s="262" t="s">
        <v>72</v>
      </c>
      <c r="AD31" s="180">
        <v>658.11199999999997</v>
      </c>
      <c r="AF31" s="262" t="s">
        <v>72</v>
      </c>
      <c r="AG31" s="180">
        <v>1871.18552</v>
      </c>
      <c r="AI31" s="262" t="s">
        <v>72</v>
      </c>
      <c r="AJ31" s="180">
        <v>131.06899999999999</v>
      </c>
    </row>
    <row r="32" spans="1:36" s="57" customFormat="1" x14ac:dyDescent="0.25">
      <c r="A32" s="76"/>
      <c r="B32" s="69" t="s">
        <v>74</v>
      </c>
      <c r="C32" s="283">
        <v>231.98699999999999</v>
      </c>
      <c r="D32" s="24"/>
      <c r="E32" s="281" t="s">
        <v>188</v>
      </c>
      <c r="F32" s="180">
        <v>681</v>
      </c>
      <c r="G32"/>
      <c r="H32" s="242" t="s">
        <v>151</v>
      </c>
      <c r="I32" s="180">
        <v>6840.8773599999995</v>
      </c>
      <c r="J32" s="283"/>
      <c r="K32" s="242" t="s">
        <v>187</v>
      </c>
      <c r="L32" s="180">
        <v>104557.83456</v>
      </c>
      <c r="M32" s="283"/>
      <c r="N32" s="242" t="s">
        <v>187</v>
      </c>
      <c r="O32" s="180">
        <v>367.58199999999999</v>
      </c>
      <c r="P32" s="283"/>
      <c r="Q32" s="242" t="s">
        <v>186</v>
      </c>
      <c r="R32" s="180">
        <v>69.438000000000002</v>
      </c>
      <c r="T32" s="262" t="s">
        <v>73</v>
      </c>
      <c r="U32" s="283">
        <v>1342.91</v>
      </c>
      <c r="W32" s="262" t="s">
        <v>73</v>
      </c>
      <c r="X32" s="289">
        <v>1511.9649999999999</v>
      </c>
      <c r="Z32" s="262" t="s">
        <v>73</v>
      </c>
      <c r="AA32" s="180">
        <v>2174.61</v>
      </c>
      <c r="AC32" s="262" t="s">
        <v>73</v>
      </c>
      <c r="AD32" s="180">
        <v>4918.6701600000006</v>
      </c>
      <c r="AF32" s="262" t="s">
        <v>73</v>
      </c>
      <c r="AG32" s="180">
        <v>7652.0828000000001</v>
      </c>
      <c r="AI32" s="262" t="s">
        <v>73</v>
      </c>
      <c r="AJ32" s="180">
        <v>1621.8720000000001</v>
      </c>
    </row>
    <row r="33" spans="1:36" s="58" customFormat="1" x14ac:dyDescent="0.25">
      <c r="A33" s="76"/>
      <c r="B33" s="69" t="s">
        <v>75</v>
      </c>
      <c r="C33" s="283">
        <v>266516.51548</v>
      </c>
      <c r="D33" s="24"/>
      <c r="E33" s="294" t="s">
        <v>74</v>
      </c>
      <c r="F33" s="180">
        <v>129.58600000000001</v>
      </c>
      <c r="G33"/>
      <c r="H33" s="242" t="s">
        <v>186</v>
      </c>
      <c r="I33" s="180">
        <v>106.63</v>
      </c>
      <c r="J33" s="283"/>
      <c r="K33" s="242" t="s">
        <v>188</v>
      </c>
      <c r="L33" s="180">
        <v>4626.8191200000001</v>
      </c>
      <c r="M33" s="283"/>
      <c r="N33" s="242" t="s">
        <v>188</v>
      </c>
      <c r="O33" s="180">
        <v>1681.6151200000002</v>
      </c>
      <c r="P33" s="283"/>
      <c r="Q33" s="242" t="s">
        <v>187</v>
      </c>
      <c r="R33" s="180">
        <v>293.73</v>
      </c>
      <c r="T33" s="262" t="s">
        <v>74</v>
      </c>
      <c r="U33" s="283">
        <v>719.3</v>
      </c>
      <c r="W33" s="262" t="s">
        <v>74</v>
      </c>
      <c r="X33" s="289">
        <v>742.75900000000001</v>
      </c>
      <c r="Z33" s="262" t="s">
        <v>74</v>
      </c>
      <c r="AA33" s="180">
        <v>601.29999999999995</v>
      </c>
      <c r="AC33" s="262" t="s">
        <v>74</v>
      </c>
      <c r="AD33" s="180">
        <v>592.06500000000005</v>
      </c>
      <c r="AF33" s="262" t="s">
        <v>74</v>
      </c>
      <c r="AG33" s="180">
        <v>604.28</v>
      </c>
      <c r="AI33" s="262" t="s">
        <v>74</v>
      </c>
      <c r="AJ33" s="180">
        <v>0</v>
      </c>
    </row>
    <row r="34" spans="1:36" x14ac:dyDescent="0.25">
      <c r="B34" s="69" t="s">
        <v>76</v>
      </c>
      <c r="C34" s="283">
        <v>18.88</v>
      </c>
      <c r="D34" s="59"/>
      <c r="E34" s="281" t="s">
        <v>190</v>
      </c>
      <c r="F34" s="180">
        <v>1102.864</v>
      </c>
      <c r="G34"/>
      <c r="H34" s="242" t="s">
        <v>187</v>
      </c>
      <c r="I34" s="180">
        <v>438.69099999999997</v>
      </c>
      <c r="J34" s="283"/>
      <c r="K34" s="262" t="s">
        <v>74</v>
      </c>
      <c r="L34" s="180">
        <v>613.30999999999995</v>
      </c>
      <c r="M34" s="283"/>
      <c r="N34" s="262" t="s">
        <v>74</v>
      </c>
      <c r="O34" s="180">
        <v>223.25</v>
      </c>
      <c r="P34" s="283"/>
      <c r="Q34" s="242" t="s">
        <v>188</v>
      </c>
      <c r="R34" s="180">
        <v>894.12</v>
      </c>
      <c r="T34" s="262" t="s">
        <v>75</v>
      </c>
      <c r="U34" s="283">
        <v>23310.715240000001</v>
      </c>
      <c r="W34" s="262" t="s">
        <v>75</v>
      </c>
      <c r="X34" s="289">
        <v>79235.726280000003</v>
      </c>
      <c r="Z34" s="262" t="s">
        <v>75</v>
      </c>
      <c r="AA34" s="180">
        <v>1940309.3668</v>
      </c>
      <c r="AC34" s="262" t="s">
        <v>75</v>
      </c>
      <c r="AD34" s="180">
        <v>15901.178760000003</v>
      </c>
      <c r="AF34" s="262" t="s">
        <v>75</v>
      </c>
      <c r="AG34" s="180">
        <v>3125.1256000000003</v>
      </c>
      <c r="AI34" s="262" t="s">
        <v>75</v>
      </c>
      <c r="AJ34" s="180">
        <v>2364.1114400000001</v>
      </c>
    </row>
    <row r="35" spans="1:36" x14ac:dyDescent="0.25">
      <c r="B35" s="69" t="s">
        <v>77</v>
      </c>
      <c r="C35" s="47">
        <v>15156.053600000001</v>
      </c>
      <c r="D35" s="33"/>
      <c r="E35" s="281" t="s">
        <v>110</v>
      </c>
      <c r="F35" s="180">
        <v>40085.997519999997</v>
      </c>
      <c r="G35"/>
      <c r="H35" s="242" t="s">
        <v>188</v>
      </c>
      <c r="I35" s="180">
        <v>1820.23</v>
      </c>
      <c r="J35" s="283"/>
      <c r="K35" s="242" t="s">
        <v>190</v>
      </c>
      <c r="L35" s="180">
        <v>551.30999999999995</v>
      </c>
      <c r="M35" s="283"/>
      <c r="N35" s="242" t="s">
        <v>190</v>
      </c>
      <c r="O35" s="180">
        <v>762.02</v>
      </c>
      <c r="P35" s="283"/>
      <c r="Q35" s="262" t="s">
        <v>74</v>
      </c>
      <c r="R35" s="180">
        <v>849.67600000000004</v>
      </c>
      <c r="T35" s="262" t="s">
        <v>76</v>
      </c>
      <c r="U35" s="283">
        <v>237.74100000000001</v>
      </c>
      <c r="W35" s="262" t="s">
        <v>76</v>
      </c>
      <c r="X35" s="289">
        <v>19.710999999999999</v>
      </c>
      <c r="Z35" s="262" t="s">
        <v>76</v>
      </c>
      <c r="AA35" s="180">
        <v>140.404</v>
      </c>
      <c r="AC35" s="262" t="s">
        <v>76</v>
      </c>
      <c r="AD35" s="180">
        <v>30.38</v>
      </c>
      <c r="AF35" s="262" t="s">
        <v>76</v>
      </c>
      <c r="AG35" s="180">
        <v>96.36</v>
      </c>
      <c r="AI35" s="262" t="s">
        <v>76</v>
      </c>
      <c r="AJ35" s="258">
        <v>0</v>
      </c>
    </row>
    <row r="36" spans="1:36" x14ac:dyDescent="0.25">
      <c r="B36" s="69" t="s">
        <v>78</v>
      </c>
      <c r="C36" s="283">
        <v>157.23400000000001</v>
      </c>
      <c r="D36" s="24"/>
      <c r="E36" s="281" t="s">
        <v>191</v>
      </c>
      <c r="F36" s="180">
        <v>11.25</v>
      </c>
      <c r="G36"/>
      <c r="H36" s="262" t="s">
        <v>74</v>
      </c>
      <c r="I36" s="180">
        <v>340.44900000000001</v>
      </c>
      <c r="J36" s="283"/>
      <c r="K36" s="242" t="s">
        <v>110</v>
      </c>
      <c r="L36" s="180">
        <v>7205.7073599999994</v>
      </c>
      <c r="M36" s="283"/>
      <c r="N36" s="242" t="s">
        <v>110</v>
      </c>
      <c r="O36" s="180">
        <v>2372.7672800000005</v>
      </c>
      <c r="P36" s="283"/>
      <c r="Q36" s="242" t="s">
        <v>190</v>
      </c>
      <c r="R36" s="180">
        <v>1775.36</v>
      </c>
      <c r="T36" s="262" t="s">
        <v>77</v>
      </c>
      <c r="U36" s="258">
        <v>33478.833040000005</v>
      </c>
      <c r="W36" s="262" t="s">
        <v>77</v>
      </c>
      <c r="X36" s="258">
        <v>34316.088319999995</v>
      </c>
      <c r="Z36" s="262" t="s">
        <v>77</v>
      </c>
      <c r="AA36" s="258">
        <v>56354.433959999995</v>
      </c>
      <c r="AC36" s="262" t="s">
        <v>77</v>
      </c>
      <c r="AD36" s="258">
        <v>36195.579290000001</v>
      </c>
      <c r="AF36" s="262" t="s">
        <v>77</v>
      </c>
      <c r="AG36" s="258">
        <v>32969.048439999999</v>
      </c>
      <c r="AI36" s="262" t="s">
        <v>77</v>
      </c>
      <c r="AJ36" s="258">
        <v>48523.984359999995</v>
      </c>
    </row>
    <row r="37" spans="1:36" ht="15.75" thickBot="1" x14ac:dyDescent="0.3">
      <c r="B37" s="53" t="s">
        <v>79</v>
      </c>
      <c r="C37" s="61">
        <f>SUM(C5:C36)</f>
        <v>327763.08191999997</v>
      </c>
      <c r="D37" s="24"/>
      <c r="E37" s="281" t="s">
        <v>192</v>
      </c>
      <c r="F37" s="180">
        <v>60.405999999999999</v>
      </c>
      <c r="G37"/>
      <c r="H37" s="242" t="s">
        <v>190</v>
      </c>
      <c r="I37" s="180">
        <v>849.46</v>
      </c>
      <c r="J37" s="283"/>
      <c r="K37" s="242" t="s">
        <v>191</v>
      </c>
      <c r="L37" s="180">
        <v>1.52</v>
      </c>
      <c r="M37" s="283"/>
      <c r="N37" s="242" t="s">
        <v>191</v>
      </c>
      <c r="O37" s="180">
        <v>1.1399999999999999</v>
      </c>
      <c r="P37" s="283"/>
      <c r="Q37" s="242" t="s">
        <v>110</v>
      </c>
      <c r="R37" s="180">
        <v>4834.1126799999993</v>
      </c>
      <c r="T37" s="262" t="s">
        <v>78</v>
      </c>
      <c r="U37" s="283">
        <v>207.22</v>
      </c>
      <c r="W37" s="262" t="s">
        <v>78</v>
      </c>
      <c r="X37" s="289">
        <v>353.87</v>
      </c>
      <c r="Z37" s="262" t="s">
        <v>78</v>
      </c>
      <c r="AA37" s="180">
        <v>272.18</v>
      </c>
      <c r="AC37" s="262" t="s">
        <v>78</v>
      </c>
      <c r="AD37" s="180">
        <v>611.68899999999996</v>
      </c>
      <c r="AF37" s="262" t="s">
        <v>78</v>
      </c>
      <c r="AG37" s="180">
        <v>313.57299999999998</v>
      </c>
      <c r="AI37" s="262" t="s">
        <v>78</v>
      </c>
      <c r="AJ37" s="180">
        <v>271.27999999999997</v>
      </c>
    </row>
    <row r="38" spans="1:36" s="247" customFormat="1" ht="15.75" thickBot="1" x14ac:dyDescent="0.3">
      <c r="D38" s="246"/>
      <c r="E38" s="281" t="s">
        <v>193</v>
      </c>
      <c r="F38" s="180">
        <v>6739.5737600000011</v>
      </c>
      <c r="H38" s="242" t="s">
        <v>110</v>
      </c>
      <c r="I38" s="180">
        <v>72663.470079999999</v>
      </c>
      <c r="J38" s="283"/>
      <c r="K38" s="242" t="s">
        <v>192</v>
      </c>
      <c r="L38" s="180">
        <v>46.54</v>
      </c>
      <c r="N38" s="242" t="s">
        <v>192</v>
      </c>
      <c r="O38" s="180">
        <v>47.75</v>
      </c>
      <c r="Q38" s="242" t="s">
        <v>192</v>
      </c>
      <c r="R38" s="180">
        <v>8.42</v>
      </c>
      <c r="T38" s="260" t="s">
        <v>79</v>
      </c>
      <c r="U38" s="61">
        <f>SUM(U6:U37)</f>
        <v>121394.44140000001</v>
      </c>
      <c r="W38" s="260" t="s">
        <v>79</v>
      </c>
      <c r="X38" s="61">
        <f>SUM(X6:X37)</f>
        <v>775132.48200000019</v>
      </c>
      <c r="Z38" s="260" t="s">
        <v>79</v>
      </c>
      <c r="AA38" s="61">
        <f>SUM(AA6:AA37)</f>
        <v>2228729.5064000003</v>
      </c>
      <c r="AC38" s="260" t="s">
        <v>79</v>
      </c>
      <c r="AD38" s="61">
        <f>SUM(AD6:AD37)</f>
        <v>174209.29853</v>
      </c>
      <c r="AF38" s="260" t="s">
        <v>79</v>
      </c>
      <c r="AG38" s="61">
        <f>SUM(AG6:AG37)</f>
        <v>375785.90388</v>
      </c>
      <c r="AI38" s="328" t="s">
        <v>79</v>
      </c>
      <c r="AJ38" s="61">
        <f>SUM(AJ6:AJ37)</f>
        <v>278062.07580000005</v>
      </c>
    </row>
    <row r="39" spans="1:36" s="247" customFormat="1" x14ac:dyDescent="0.25">
      <c r="D39" s="246"/>
      <c r="E39" s="281" t="s">
        <v>45</v>
      </c>
      <c r="F39" s="180">
        <v>3239.2460000000001</v>
      </c>
      <c r="H39" s="242" t="s">
        <v>191</v>
      </c>
      <c r="I39" s="180">
        <v>1.25</v>
      </c>
      <c r="K39" s="242" t="s">
        <v>193</v>
      </c>
      <c r="L39" s="180">
        <v>6435.2698799999998</v>
      </c>
      <c r="N39" s="242" t="s">
        <v>193</v>
      </c>
      <c r="O39" s="180">
        <v>3619.2058399999996</v>
      </c>
      <c r="Q39" s="242" t="s">
        <v>193</v>
      </c>
      <c r="R39" s="180">
        <v>1963.64</v>
      </c>
    </row>
    <row r="40" spans="1:36" s="247" customFormat="1" x14ac:dyDescent="0.25">
      <c r="D40" s="246"/>
      <c r="E40" s="281" t="s">
        <v>194</v>
      </c>
      <c r="F40" s="180">
        <v>36823.191680000004</v>
      </c>
      <c r="H40" s="242" t="s">
        <v>192</v>
      </c>
      <c r="I40" s="180">
        <v>44.89</v>
      </c>
      <c r="K40" s="242" t="s">
        <v>45</v>
      </c>
      <c r="L40" s="180">
        <v>4305.8731600000001</v>
      </c>
      <c r="N40" s="242" t="s">
        <v>45</v>
      </c>
      <c r="O40" s="180">
        <v>8858.5276799999992</v>
      </c>
      <c r="Q40" s="242" t="s">
        <v>45</v>
      </c>
      <c r="R40" s="180">
        <v>5726.7299199999998</v>
      </c>
    </row>
    <row r="41" spans="1:36" s="247" customFormat="1" x14ac:dyDescent="0.25">
      <c r="D41" s="246"/>
      <c r="E41" s="281" t="s">
        <v>195</v>
      </c>
      <c r="F41" s="180">
        <v>400.43</v>
      </c>
      <c r="H41" s="242" t="s">
        <v>193</v>
      </c>
      <c r="I41" s="180">
        <v>1264.0050000000001</v>
      </c>
      <c r="K41" s="242" t="s">
        <v>194</v>
      </c>
      <c r="L41" s="180">
        <v>81703.744160000002</v>
      </c>
      <c r="N41" s="242" t="s">
        <v>194</v>
      </c>
      <c r="O41" s="180">
        <v>7808.198879999999</v>
      </c>
      <c r="Q41" s="242" t="s">
        <v>194</v>
      </c>
      <c r="R41" s="180">
        <v>8807.1894400000019</v>
      </c>
    </row>
    <row r="42" spans="1:36" s="247" customFormat="1" x14ac:dyDescent="0.25">
      <c r="D42" s="246"/>
      <c r="E42" s="281" t="s">
        <v>196</v>
      </c>
      <c r="F42" s="180">
        <v>22792.963039999999</v>
      </c>
      <c r="H42" s="242" t="s">
        <v>45</v>
      </c>
      <c r="I42" s="180">
        <v>6344.3806399999994</v>
      </c>
      <c r="K42" s="242" t="s">
        <v>195</v>
      </c>
      <c r="L42" s="180">
        <v>370.75</v>
      </c>
      <c r="N42" s="242" t="s">
        <v>195</v>
      </c>
      <c r="O42" s="180">
        <v>625.38699999999994</v>
      </c>
      <c r="Q42" s="242" t="s">
        <v>195</v>
      </c>
      <c r="R42" s="180">
        <v>454.87</v>
      </c>
    </row>
    <row r="43" spans="1:36" s="247" customFormat="1" x14ac:dyDescent="0.25">
      <c r="D43" s="246"/>
      <c r="E43" s="294" t="s">
        <v>78</v>
      </c>
      <c r="F43" s="180">
        <v>102.55</v>
      </c>
      <c r="H43" s="242" t="s">
        <v>194</v>
      </c>
      <c r="I43" s="180">
        <v>28991.187799999996</v>
      </c>
      <c r="K43" s="242" t="s">
        <v>196</v>
      </c>
      <c r="L43" s="180">
        <v>9756.0019600000014</v>
      </c>
      <c r="N43" s="242" t="s">
        <v>196</v>
      </c>
      <c r="O43" s="180">
        <v>13632.35744</v>
      </c>
      <c r="Q43" s="242" t="s">
        <v>196</v>
      </c>
      <c r="R43" s="180">
        <v>1852.5239999999999</v>
      </c>
    </row>
    <row r="44" spans="1:36" s="247" customFormat="1" ht="15.75" thickBot="1" x14ac:dyDescent="0.3">
      <c r="D44" s="246"/>
      <c r="E44" s="260" t="s">
        <v>79</v>
      </c>
      <c r="F44" s="61">
        <f>SUM(F5:F43)</f>
        <v>139639.12679999997</v>
      </c>
      <c r="H44" s="242" t="s">
        <v>195</v>
      </c>
      <c r="I44" s="180">
        <v>600.95000000000005</v>
      </c>
      <c r="K44" s="262" t="s">
        <v>78</v>
      </c>
      <c r="L44" s="180">
        <v>313.58699999999999</v>
      </c>
      <c r="N44" s="262" t="s">
        <v>78</v>
      </c>
      <c r="O44" s="180">
        <v>163.14400000000001</v>
      </c>
      <c r="Q44" s="262" t="s">
        <v>78</v>
      </c>
      <c r="R44" s="180">
        <v>366.94600000000003</v>
      </c>
    </row>
    <row r="45" spans="1:36" s="247" customFormat="1" ht="15.75" thickBot="1" x14ac:dyDescent="0.3">
      <c r="D45" s="246"/>
      <c r="E45" s="246"/>
      <c r="F45" s="256"/>
      <c r="H45" s="242" t="s">
        <v>196</v>
      </c>
      <c r="I45" s="180">
        <v>5807.17184</v>
      </c>
      <c r="K45" s="260" t="s">
        <v>79</v>
      </c>
      <c r="L45" s="61">
        <f>SUM(L6:L44)</f>
        <v>375784.90380000003</v>
      </c>
      <c r="N45" s="260" t="s">
        <v>79</v>
      </c>
      <c r="O45" s="61">
        <f>SUM(O6:O44)</f>
        <v>1204160.6473199998</v>
      </c>
      <c r="Q45" s="260" t="s">
        <v>79</v>
      </c>
      <c r="R45" s="61">
        <f>SUM(R6:R44)</f>
        <v>375563.83700000006</v>
      </c>
    </row>
    <row r="46" spans="1:36" s="247" customFormat="1" x14ac:dyDescent="0.25">
      <c r="D46" s="246"/>
      <c r="E46" s="246"/>
      <c r="F46" s="256"/>
      <c r="H46" s="262" t="s">
        <v>78</v>
      </c>
      <c r="I46" s="180">
        <v>410.30599999999998</v>
      </c>
    </row>
    <row r="47" spans="1:36" s="24" customFormat="1" ht="15.75" thickBot="1" x14ac:dyDescent="0.3">
      <c r="E47"/>
      <c r="F47"/>
      <c r="G47"/>
      <c r="H47" s="260" t="s">
        <v>79</v>
      </c>
      <c r="I47" s="61">
        <f>SUM(I6:I46)</f>
        <v>523539.20268000005</v>
      </c>
      <c r="J47" s="247"/>
      <c r="K47" s="247"/>
      <c r="L47" s="247"/>
      <c r="M47" s="247"/>
      <c r="N47" s="247"/>
      <c r="O47" s="247"/>
      <c r="P47" s="247"/>
      <c r="Q47" s="247"/>
      <c r="R47" s="247"/>
    </row>
    <row r="48" spans="1:36" s="24" customFormat="1" ht="12.75" x14ac:dyDescent="0.2">
      <c r="B48" s="247"/>
      <c r="C48" s="247"/>
      <c r="D48" s="247"/>
      <c r="E48" s="247"/>
      <c r="F48" s="247"/>
      <c r="G48" s="247"/>
      <c r="H48" s="247"/>
      <c r="I48" s="247"/>
      <c r="J48" s="247"/>
      <c r="K48" s="247"/>
      <c r="L48" s="247"/>
      <c r="M48" s="247"/>
      <c r="N48" s="247"/>
      <c r="O48" s="247"/>
      <c r="P48" s="247"/>
      <c r="Q48" s="247"/>
      <c r="R48" s="247"/>
    </row>
    <row r="49" spans="2:18" s="24" customFormat="1" ht="12.75" x14ac:dyDescent="0.2">
      <c r="B49" s="247"/>
      <c r="C49" s="247"/>
      <c r="D49" s="247"/>
      <c r="E49" s="247"/>
      <c r="F49" s="247"/>
      <c r="G49" s="247"/>
      <c r="H49" s="247"/>
      <c r="I49" s="247"/>
      <c r="J49" s="247"/>
      <c r="K49" s="247"/>
      <c r="L49" s="247"/>
      <c r="M49" s="247"/>
      <c r="N49" s="247"/>
      <c r="O49" s="247"/>
      <c r="P49" s="247"/>
      <c r="Q49" s="247"/>
      <c r="R49" s="247"/>
    </row>
    <row r="50" spans="2:18" s="24" customFormat="1" ht="12.75" x14ac:dyDescent="0.2">
      <c r="B50" s="247"/>
      <c r="C50" s="247"/>
      <c r="D50" s="247"/>
      <c r="E50" s="247"/>
      <c r="F50" s="247"/>
      <c r="G50" s="247"/>
      <c r="H50" s="247"/>
      <c r="I50" s="247"/>
      <c r="J50" s="247"/>
      <c r="K50" s="247"/>
      <c r="L50" s="247"/>
      <c r="M50" s="247"/>
      <c r="N50" s="247"/>
      <c r="O50" s="247"/>
      <c r="P50" s="247"/>
      <c r="Q50" s="247"/>
      <c r="R50" s="247"/>
    </row>
    <row r="51" spans="2:18" s="24" customFormat="1" ht="12.75" x14ac:dyDescent="0.2">
      <c r="B51" s="247"/>
      <c r="C51" s="247"/>
      <c r="D51" s="247"/>
      <c r="E51" s="247"/>
      <c r="F51" s="247"/>
      <c r="G51" s="247"/>
      <c r="H51" s="247"/>
      <c r="I51" s="247"/>
      <c r="J51" s="247"/>
      <c r="K51" s="247"/>
      <c r="L51" s="247"/>
      <c r="M51" s="247"/>
      <c r="N51" s="247"/>
      <c r="O51" s="247"/>
      <c r="P51" s="247"/>
      <c r="Q51" s="247"/>
      <c r="R51" s="247"/>
    </row>
    <row r="52" spans="2:18" s="24" customFormat="1" ht="12.75" x14ac:dyDescent="0.2">
      <c r="B52" s="247"/>
      <c r="C52" s="247"/>
      <c r="D52" s="247"/>
      <c r="E52" s="247"/>
      <c r="F52" s="247"/>
      <c r="G52" s="247"/>
      <c r="H52" s="247"/>
      <c r="I52" s="247"/>
      <c r="J52" s="247"/>
      <c r="K52" s="247"/>
      <c r="L52" s="247"/>
      <c r="M52" s="247"/>
      <c r="N52" s="247"/>
      <c r="O52" s="247"/>
      <c r="P52" s="247"/>
      <c r="Q52" s="247"/>
      <c r="R52" s="247"/>
    </row>
    <row r="53" spans="2:18" s="24" customFormat="1" ht="12.75" x14ac:dyDescent="0.2">
      <c r="B53" s="247"/>
      <c r="C53" s="247"/>
      <c r="D53" s="247"/>
      <c r="E53" s="247"/>
      <c r="F53" s="247"/>
      <c r="G53" s="247"/>
      <c r="H53" s="247"/>
      <c r="I53" s="247"/>
      <c r="J53" s="247"/>
      <c r="K53" s="247"/>
      <c r="L53" s="247"/>
      <c r="M53" s="247"/>
      <c r="N53" s="247"/>
      <c r="O53" s="247"/>
      <c r="P53" s="247"/>
      <c r="Q53" s="247"/>
      <c r="R53" s="247"/>
    </row>
    <row r="54" spans="2:18" s="24" customFormat="1" ht="12.75" x14ac:dyDescent="0.2">
      <c r="D54" s="247"/>
      <c r="E54" s="247"/>
      <c r="F54" s="247"/>
      <c r="G54" s="247"/>
      <c r="H54" s="247"/>
      <c r="I54" s="247"/>
      <c r="J54" s="247"/>
      <c r="K54" s="247"/>
      <c r="L54" s="247"/>
      <c r="M54" s="247"/>
      <c r="N54" s="247"/>
      <c r="O54" s="247"/>
      <c r="P54" s="247"/>
      <c r="Q54" s="247"/>
      <c r="R54" s="247"/>
    </row>
    <row r="55" spans="2:18" s="24" customFormat="1" ht="12.75" x14ac:dyDescent="0.2">
      <c r="D55" s="247"/>
      <c r="E55" s="247"/>
      <c r="F55" s="247"/>
      <c r="G55" s="247"/>
      <c r="H55" s="247"/>
      <c r="I55" s="247"/>
      <c r="J55" s="247"/>
      <c r="K55" s="247"/>
      <c r="L55" s="247"/>
      <c r="M55" s="247"/>
      <c r="N55" s="247"/>
      <c r="O55" s="247"/>
      <c r="P55" s="247"/>
      <c r="Q55" s="247"/>
      <c r="R55" s="247"/>
    </row>
    <row r="56" spans="2:18" s="24" customFormat="1" ht="12.75" x14ac:dyDescent="0.2">
      <c r="D56" s="247"/>
      <c r="E56" s="247"/>
      <c r="F56" s="247"/>
      <c r="G56" s="247"/>
      <c r="H56" s="247"/>
      <c r="I56" s="247"/>
      <c r="J56" s="247"/>
      <c r="K56" s="247"/>
      <c r="L56" s="247"/>
      <c r="M56" s="247"/>
      <c r="N56" s="247"/>
      <c r="O56" s="247"/>
      <c r="P56" s="247"/>
      <c r="Q56" s="247"/>
      <c r="R56" s="247"/>
    </row>
    <row r="57" spans="2:18" s="24" customFormat="1" ht="12.75" x14ac:dyDescent="0.2">
      <c r="D57" s="247"/>
      <c r="E57" s="247"/>
      <c r="F57" s="247"/>
      <c r="G57" s="247"/>
      <c r="H57" s="247"/>
      <c r="I57" s="247"/>
      <c r="J57" s="247"/>
      <c r="K57" s="247"/>
      <c r="L57" s="247"/>
      <c r="M57" s="247"/>
      <c r="N57" s="247"/>
      <c r="O57" s="247"/>
      <c r="P57" s="247"/>
      <c r="Q57" s="247"/>
      <c r="R57" s="247"/>
    </row>
    <row r="58" spans="2:18" s="24" customFormat="1" ht="12.75" x14ac:dyDescent="0.2">
      <c r="D58" s="247"/>
      <c r="E58" s="247"/>
      <c r="F58" s="247"/>
      <c r="G58" s="247"/>
      <c r="H58" s="247"/>
      <c r="I58" s="247"/>
      <c r="J58" s="247"/>
      <c r="K58" s="247"/>
      <c r="L58" s="247"/>
      <c r="M58" s="247"/>
      <c r="N58" s="247"/>
      <c r="O58" s="247"/>
      <c r="P58" s="247"/>
      <c r="Q58" s="247"/>
      <c r="R58" s="247"/>
    </row>
    <row r="59" spans="2:18" s="24" customFormat="1" ht="12.75" x14ac:dyDescent="0.2">
      <c r="D59" s="247"/>
      <c r="E59" s="247"/>
      <c r="F59" s="247"/>
      <c r="G59" s="247"/>
      <c r="H59" s="247"/>
      <c r="I59" s="247"/>
      <c r="J59" s="247"/>
      <c r="K59" s="247"/>
      <c r="L59" s="247"/>
      <c r="M59" s="247"/>
      <c r="N59" s="247"/>
      <c r="O59" s="247"/>
      <c r="P59" s="247"/>
      <c r="Q59" s="247"/>
      <c r="R59" s="247"/>
    </row>
    <row r="60" spans="2:18" s="24" customFormat="1" ht="12.75" x14ac:dyDescent="0.2">
      <c r="D60" s="247"/>
      <c r="E60" s="247"/>
      <c r="F60" s="247"/>
      <c r="G60" s="247"/>
      <c r="H60" s="247"/>
      <c r="I60" s="247"/>
      <c r="J60" s="247"/>
      <c r="K60" s="247"/>
      <c r="L60" s="247"/>
      <c r="M60" s="247"/>
      <c r="N60" s="247"/>
      <c r="O60" s="247"/>
      <c r="P60" s="247"/>
      <c r="Q60" s="247"/>
      <c r="R60" s="247"/>
    </row>
    <row r="61" spans="2:18" s="24" customFormat="1" ht="12.75" x14ac:dyDescent="0.2">
      <c r="D61" s="247"/>
      <c r="E61" s="247"/>
      <c r="F61" s="247"/>
      <c r="G61" s="247"/>
      <c r="H61" s="247"/>
      <c r="I61" s="247"/>
      <c r="J61" s="247"/>
      <c r="K61" s="247"/>
      <c r="L61" s="247"/>
      <c r="M61" s="247"/>
      <c r="N61" s="247"/>
      <c r="O61" s="247"/>
      <c r="P61" s="247"/>
      <c r="Q61" s="247"/>
      <c r="R61" s="247"/>
    </row>
    <row r="62" spans="2:18" s="24" customFormat="1" ht="12.75" x14ac:dyDescent="0.2">
      <c r="D62" s="247"/>
      <c r="E62" s="247"/>
      <c r="F62" s="247"/>
      <c r="G62" s="247"/>
      <c r="H62" s="247"/>
      <c r="I62" s="247"/>
      <c r="J62" s="247"/>
      <c r="K62" s="247"/>
      <c r="L62" s="247"/>
      <c r="M62" s="247"/>
      <c r="N62" s="247"/>
      <c r="O62" s="247"/>
      <c r="P62" s="247"/>
      <c r="Q62" s="247"/>
      <c r="R62" s="247"/>
    </row>
    <row r="63" spans="2:18" s="24" customFormat="1" x14ac:dyDescent="0.25">
      <c r="D63" s="247"/>
      <c r="E63" s="247"/>
      <c r="F63" s="247"/>
      <c r="G63" s="247"/>
      <c r="H63" s="247"/>
      <c r="I63" s="247"/>
      <c r="J63"/>
    </row>
    <row r="64" spans="2:18" s="24" customFormat="1" x14ac:dyDescent="0.25">
      <c r="D64" s="247"/>
      <c r="E64" s="247"/>
      <c r="F64" s="247"/>
      <c r="G64" s="247"/>
      <c r="H64" s="247"/>
      <c r="I64" s="247"/>
      <c r="J64"/>
    </row>
    <row r="65" spans="4:10" s="24" customFormat="1" x14ac:dyDescent="0.25">
      <c r="D65" s="247"/>
      <c r="E65" s="247"/>
      <c r="F65" s="247"/>
      <c r="G65" s="247"/>
      <c r="H65" s="247"/>
      <c r="I65" s="247"/>
      <c r="J65"/>
    </row>
    <row r="66" spans="4:10" s="24" customFormat="1" x14ac:dyDescent="0.25">
      <c r="D66" s="247"/>
      <c r="E66" s="247"/>
      <c r="F66" s="247"/>
      <c r="G66" s="247"/>
      <c r="H66" s="247"/>
      <c r="I66" s="247"/>
      <c r="J66"/>
    </row>
    <row r="67" spans="4:10" s="24" customFormat="1" x14ac:dyDescent="0.25">
      <c r="D67" s="247"/>
      <c r="E67" s="247"/>
      <c r="F67" s="247"/>
      <c r="G67" s="247"/>
      <c r="H67" s="247"/>
      <c r="I67" s="247"/>
      <c r="J67"/>
    </row>
    <row r="68" spans="4:10" s="24" customFormat="1" x14ac:dyDescent="0.25">
      <c r="D68" s="247"/>
      <c r="E68" s="247"/>
      <c r="F68" s="247"/>
      <c r="G68" s="247"/>
      <c r="H68" s="247"/>
      <c r="I68" s="247"/>
      <c r="J68"/>
    </row>
    <row r="69" spans="4:10" s="24" customFormat="1" x14ac:dyDescent="0.25">
      <c r="D69" s="247"/>
      <c r="E69" s="247"/>
      <c r="F69" s="247"/>
      <c r="G69" s="247"/>
      <c r="H69" s="247"/>
      <c r="I69" s="247"/>
      <c r="J69"/>
    </row>
    <row r="70" spans="4:10" s="24" customFormat="1" x14ac:dyDescent="0.25">
      <c r="D70" s="247"/>
      <c r="E70" s="247"/>
      <c r="F70" s="247"/>
      <c r="G70" s="247"/>
      <c r="H70" s="247"/>
      <c r="I70" s="247"/>
      <c r="J70"/>
    </row>
    <row r="71" spans="4:10" s="24" customFormat="1" x14ac:dyDescent="0.25">
      <c r="D71" s="247"/>
      <c r="E71" s="247"/>
      <c r="F71" s="247"/>
      <c r="G71" s="247"/>
      <c r="H71" s="247"/>
      <c r="I71" s="247"/>
      <c r="J71"/>
    </row>
    <row r="72" spans="4:10" s="24" customFormat="1" x14ac:dyDescent="0.25">
      <c r="D72" s="247"/>
      <c r="E72" s="247"/>
      <c r="F72" s="247"/>
      <c r="G72" s="247"/>
      <c r="H72" s="247"/>
      <c r="I72" s="247"/>
      <c r="J72"/>
    </row>
    <row r="73" spans="4:10" s="24" customFormat="1" x14ac:dyDescent="0.25">
      <c r="D73" s="247"/>
      <c r="E73" s="247"/>
      <c r="F73" s="247"/>
      <c r="G73" s="247"/>
      <c r="H73" s="247"/>
      <c r="I73" s="247"/>
      <c r="J73"/>
    </row>
    <row r="74" spans="4:10" s="24" customFormat="1" x14ac:dyDescent="0.25">
      <c r="D74" s="247"/>
      <c r="E74" s="247"/>
      <c r="F74" s="247"/>
      <c r="G74" s="247"/>
      <c r="H74" s="247"/>
      <c r="I74" s="247"/>
      <c r="J74"/>
    </row>
    <row r="75" spans="4:10" s="24" customFormat="1" x14ac:dyDescent="0.25">
      <c r="D75" s="247"/>
      <c r="E75" s="247"/>
      <c r="F75" s="247"/>
      <c r="G75" s="247"/>
      <c r="H75" s="247"/>
      <c r="I75" s="247"/>
      <c r="J75"/>
    </row>
    <row r="76" spans="4:10" s="24" customFormat="1" x14ac:dyDescent="0.25">
      <c r="D76" s="247"/>
      <c r="E76" s="247"/>
      <c r="F76" s="247"/>
      <c r="G76" s="247"/>
      <c r="H76" s="247"/>
      <c r="I76" s="247"/>
      <c r="J76"/>
    </row>
    <row r="77" spans="4:10" s="24" customFormat="1" x14ac:dyDescent="0.25">
      <c r="D77" s="247"/>
      <c r="E77" s="247"/>
      <c r="F77" s="247"/>
      <c r="G77" s="247"/>
      <c r="H77" s="247"/>
      <c r="I77" s="247"/>
      <c r="J77"/>
    </row>
    <row r="78" spans="4:10" s="24" customFormat="1" x14ac:dyDescent="0.25">
      <c r="D78" s="247"/>
      <c r="E78" s="247"/>
      <c r="F78" s="247"/>
      <c r="G78" s="247"/>
      <c r="H78" s="247"/>
      <c r="I78" s="247"/>
      <c r="J78"/>
    </row>
    <row r="79" spans="4:10" s="24" customFormat="1" x14ac:dyDescent="0.25">
      <c r="D79" s="247"/>
      <c r="E79" s="247"/>
      <c r="F79" s="247"/>
      <c r="G79" s="247"/>
      <c r="H79" s="247"/>
      <c r="I79" s="247"/>
      <c r="J79"/>
    </row>
    <row r="80" spans="4:10" s="24" customFormat="1" x14ac:dyDescent="0.25">
      <c r="D80" s="247"/>
      <c r="E80" s="247"/>
      <c r="F80" s="247"/>
      <c r="G80" s="247"/>
      <c r="H80" s="247"/>
      <c r="I80" s="247"/>
      <c r="J80"/>
    </row>
    <row r="81" spans="2:10" s="24" customFormat="1" x14ac:dyDescent="0.25">
      <c r="D81" s="247"/>
      <c r="E81" s="247"/>
      <c r="F81" s="247"/>
      <c r="G81" s="247"/>
      <c r="H81" s="247"/>
      <c r="I81" s="247"/>
      <c r="J81"/>
    </row>
    <row r="82" spans="2:10" s="24" customFormat="1" x14ac:dyDescent="0.25">
      <c r="D82" s="247"/>
      <c r="E82" s="247"/>
      <c r="F82" s="247"/>
      <c r="G82" s="247"/>
      <c r="H82" s="247"/>
      <c r="I82" s="247"/>
      <c r="J82"/>
    </row>
    <row r="83" spans="2:10" s="24" customFormat="1" x14ac:dyDescent="0.25">
      <c r="D83" s="247"/>
      <c r="E83" s="247"/>
      <c r="F83" s="247"/>
      <c r="G83" s="247"/>
      <c r="H83" s="247"/>
      <c r="I83" s="247"/>
      <c r="J83"/>
    </row>
    <row r="84" spans="2:10" s="247" customFormat="1" ht="12.75" x14ac:dyDescent="0.2"/>
    <row r="85" spans="2:10" s="247" customFormat="1" ht="12.75" x14ac:dyDescent="0.2"/>
    <row r="86" spans="2:10" s="247" customFormat="1" ht="12.75" x14ac:dyDescent="0.2"/>
    <row r="87" spans="2:10" s="247" customFormat="1" ht="12.75" x14ac:dyDescent="0.2"/>
    <row r="88" spans="2:10" s="247" customFormat="1" ht="12.75" x14ac:dyDescent="0.2"/>
    <row r="89" spans="2:10" s="247" customFormat="1" ht="12.75" x14ac:dyDescent="0.2"/>
    <row r="90" spans="2:10" s="247" customFormat="1" ht="12.75" x14ac:dyDescent="0.2"/>
    <row r="91" spans="2:10" s="247" customFormat="1" ht="12.75" x14ac:dyDescent="0.2"/>
    <row r="92" spans="2:10" s="247" customFormat="1" ht="12.75" x14ac:dyDescent="0.2"/>
    <row r="93" spans="2:10" s="24" customFormat="1" x14ac:dyDescent="0.25">
      <c r="B93" s="247"/>
      <c r="C93" s="247"/>
      <c r="D93" s="247"/>
      <c r="E93" s="247"/>
      <c r="F93" s="247"/>
      <c r="G93" s="247"/>
      <c r="H93" s="247"/>
      <c r="I93" s="247"/>
      <c r="J93"/>
    </row>
    <row r="94" spans="2:10" s="24" customFormat="1" x14ac:dyDescent="0.25">
      <c r="B94" s="247"/>
      <c r="C94" s="247"/>
      <c r="D94" s="247"/>
      <c r="E94" s="247"/>
      <c r="F94" s="247"/>
      <c r="G94" s="247"/>
      <c r="H94" s="247"/>
      <c r="I94" s="247"/>
      <c r="J94"/>
    </row>
    <row r="95" spans="2:10" s="24" customFormat="1" x14ac:dyDescent="0.25">
      <c r="B95" s="247"/>
      <c r="C95" s="247"/>
      <c r="D95" s="247"/>
      <c r="E95" s="247"/>
      <c r="F95" s="247"/>
      <c r="G95" s="247"/>
      <c r="H95" s="247"/>
      <c r="I95" s="247"/>
      <c r="J95"/>
    </row>
    <row r="96" spans="2:10" s="24" customFormat="1" x14ac:dyDescent="0.25">
      <c r="B96" s="247"/>
      <c r="C96" s="247"/>
      <c r="D96" s="247"/>
      <c r="E96" s="247"/>
      <c r="F96" s="247"/>
      <c r="G96" s="247"/>
      <c r="H96" s="247"/>
      <c r="I96" s="247"/>
      <c r="J96"/>
    </row>
    <row r="97" spans="2:10" s="24" customFormat="1" x14ac:dyDescent="0.25">
      <c r="B97" s="247"/>
      <c r="C97" s="247"/>
      <c r="D97" s="247"/>
      <c r="E97" s="247"/>
      <c r="F97" s="247"/>
      <c r="G97" s="247"/>
      <c r="H97" s="247"/>
      <c r="I97" s="247"/>
      <c r="J97"/>
    </row>
    <row r="98" spans="2:10" s="24" customFormat="1" x14ac:dyDescent="0.25">
      <c r="B98" s="247"/>
      <c r="C98" s="247"/>
      <c r="D98" s="247"/>
      <c r="E98" s="247"/>
      <c r="F98" s="247"/>
      <c r="G98" s="247"/>
      <c r="H98" s="247"/>
      <c r="I98" s="247"/>
      <c r="J98"/>
    </row>
    <row r="99" spans="2:10" s="24" customFormat="1" x14ac:dyDescent="0.25">
      <c r="B99" s="247"/>
      <c r="C99" s="247"/>
      <c r="D99" s="247"/>
      <c r="E99" s="247"/>
      <c r="F99" s="247"/>
      <c r="G99" s="247"/>
      <c r="H99" s="247"/>
      <c r="I99" s="247"/>
      <c r="J99"/>
    </row>
    <row r="100" spans="2:10" s="24" customFormat="1" x14ac:dyDescent="0.25">
      <c r="B100" s="247"/>
      <c r="C100" s="247"/>
      <c r="D100" s="247"/>
      <c r="E100" s="247"/>
      <c r="F100" s="247"/>
      <c r="G100" s="247"/>
      <c r="H100" s="247"/>
      <c r="I100" s="247"/>
      <c r="J100"/>
    </row>
    <row r="101" spans="2:10" s="24" customFormat="1" x14ac:dyDescent="0.25">
      <c r="B101" s="247"/>
      <c r="C101" s="247"/>
      <c r="D101" s="247"/>
      <c r="E101" s="247"/>
      <c r="F101" s="247"/>
      <c r="G101" s="247"/>
      <c r="H101" s="247"/>
      <c r="I101" s="247"/>
      <c r="J101"/>
    </row>
    <row r="102" spans="2:10" s="24" customFormat="1" x14ac:dyDescent="0.25">
      <c r="B102" s="247"/>
      <c r="C102" s="247"/>
      <c r="D102" s="247"/>
      <c r="E102" s="247"/>
      <c r="F102" s="247"/>
      <c r="G102" s="247"/>
      <c r="H102" s="247"/>
      <c r="I102" s="247"/>
      <c r="J102"/>
    </row>
    <row r="103" spans="2:10" s="24" customFormat="1" x14ac:dyDescent="0.25">
      <c r="B103" s="247"/>
      <c r="C103" s="247"/>
      <c r="D103" s="247"/>
      <c r="E103" s="247"/>
      <c r="F103" s="247"/>
      <c r="G103" s="247"/>
      <c r="H103" s="247"/>
      <c r="I103" s="247"/>
      <c r="J103"/>
    </row>
    <row r="104" spans="2:10" s="24" customFormat="1" x14ac:dyDescent="0.25">
      <c r="B104" s="247"/>
      <c r="C104" s="247"/>
      <c r="D104" s="247"/>
      <c r="E104" s="247"/>
      <c r="F104" s="247"/>
      <c r="G104" s="247"/>
      <c r="H104" s="247"/>
      <c r="I104" s="247"/>
      <c r="J104"/>
    </row>
    <row r="105" spans="2:10" s="24" customFormat="1" x14ac:dyDescent="0.25">
      <c r="B105" s="247"/>
      <c r="C105" s="247"/>
      <c r="D105" s="247"/>
      <c r="E105" s="247"/>
      <c r="F105" s="247"/>
      <c r="G105" s="247"/>
      <c r="H105" s="247"/>
      <c r="I105" s="247"/>
      <c r="J105"/>
    </row>
    <row r="106" spans="2:10" s="24" customFormat="1" x14ac:dyDescent="0.25">
      <c r="B106" s="247"/>
      <c r="C106" s="247"/>
      <c r="D106" s="247"/>
      <c r="E106" s="247"/>
      <c r="F106" s="247"/>
      <c r="G106" s="247"/>
      <c r="H106" s="247"/>
      <c r="I106" s="247"/>
      <c r="J106"/>
    </row>
    <row r="107" spans="2:10" s="24" customFormat="1" x14ac:dyDescent="0.25">
      <c r="B107" s="247"/>
      <c r="C107" s="247"/>
      <c r="D107" s="247"/>
      <c r="E107" s="247"/>
      <c r="F107" s="247"/>
      <c r="G107" s="247"/>
      <c r="H107" s="247"/>
      <c r="I107" s="247"/>
      <c r="J107"/>
    </row>
    <row r="108" spans="2:10" s="24" customFormat="1" x14ac:dyDescent="0.25">
      <c r="B108" s="247"/>
      <c r="C108" s="247"/>
      <c r="D108" s="247"/>
      <c r="E108" s="247"/>
      <c r="F108" s="247"/>
      <c r="G108" s="247"/>
      <c r="H108" s="247"/>
      <c r="I108" s="247"/>
      <c r="J108"/>
    </row>
    <row r="109" spans="2:10" s="24" customFormat="1" x14ac:dyDescent="0.25">
      <c r="B109" s="247"/>
      <c r="C109" s="247"/>
      <c r="D109" s="247"/>
      <c r="E109" s="247"/>
      <c r="F109" s="247"/>
      <c r="G109" s="247"/>
      <c r="H109" s="247"/>
      <c r="I109" s="247"/>
      <c r="J109"/>
    </row>
    <row r="110" spans="2:10" s="24" customFormat="1" x14ac:dyDescent="0.25">
      <c r="B110" s="247"/>
      <c r="C110" s="247"/>
      <c r="D110" s="247"/>
      <c r="E110" s="247"/>
      <c r="F110" s="247"/>
      <c r="G110" s="247"/>
      <c r="H110" s="247"/>
      <c r="I110" s="247"/>
      <c r="J110"/>
    </row>
    <row r="111" spans="2:10" s="24" customFormat="1" x14ac:dyDescent="0.25">
      <c r="B111" s="247"/>
      <c r="C111" s="247"/>
      <c r="D111" s="247"/>
      <c r="E111" s="247"/>
      <c r="F111" s="247"/>
      <c r="G111" s="247"/>
      <c r="H111" s="247"/>
      <c r="I111" s="247"/>
      <c r="J111"/>
    </row>
    <row r="112" spans="2:10" s="24" customFormat="1" x14ac:dyDescent="0.25">
      <c r="B112" s="247"/>
      <c r="C112" s="247"/>
      <c r="D112" s="247"/>
      <c r="E112" s="247"/>
      <c r="F112" s="247"/>
      <c r="G112" s="247"/>
      <c r="H112" s="247"/>
      <c r="I112" s="247"/>
      <c r="J112"/>
    </row>
    <row r="113" spans="2:10" s="24" customFormat="1" x14ac:dyDescent="0.25">
      <c r="B113" s="247"/>
      <c r="C113" s="247"/>
      <c r="D113" s="247"/>
      <c r="E113" s="247"/>
      <c r="F113" s="247"/>
      <c r="G113" s="247"/>
      <c r="H113" s="247"/>
      <c r="I113" s="247"/>
      <c r="J113"/>
    </row>
    <row r="114" spans="2:10" s="24" customFormat="1" x14ac:dyDescent="0.25">
      <c r="B114" s="247"/>
      <c r="C114" s="247"/>
      <c r="D114" s="247"/>
      <c r="E114" s="247"/>
      <c r="F114" s="247"/>
      <c r="G114" s="247"/>
      <c r="H114" s="247"/>
      <c r="I114" s="247"/>
      <c r="J114"/>
    </row>
    <row r="115" spans="2:10" s="24" customFormat="1" x14ac:dyDescent="0.25">
      <c r="B115" s="247"/>
      <c r="C115" s="247"/>
      <c r="D115" s="247"/>
      <c r="E115" s="247"/>
      <c r="F115" s="247"/>
      <c r="G115" s="247"/>
      <c r="H115" s="247"/>
      <c r="I115" s="247"/>
      <c r="J115"/>
    </row>
    <row r="116" spans="2:10" s="24" customFormat="1" x14ac:dyDescent="0.25">
      <c r="B116" s="247"/>
      <c r="C116" s="247"/>
      <c r="D116" s="247"/>
      <c r="E116" s="247"/>
      <c r="F116" s="247"/>
      <c r="G116" s="247"/>
      <c r="H116" s="247"/>
      <c r="I116" s="247"/>
      <c r="J116"/>
    </row>
    <row r="117" spans="2:10" s="24" customFormat="1" x14ac:dyDescent="0.25">
      <c r="B117" s="247"/>
      <c r="C117" s="247"/>
      <c r="D117" s="247"/>
      <c r="E117" s="247"/>
      <c r="F117" s="247"/>
      <c r="G117" s="247"/>
      <c r="H117" s="247"/>
      <c r="I117" s="247"/>
      <c r="J117"/>
    </row>
    <row r="118" spans="2:10" s="24" customFormat="1" x14ac:dyDescent="0.25">
      <c r="B118" s="247"/>
      <c r="C118" s="247"/>
      <c r="D118" s="247"/>
      <c r="E118" s="247"/>
      <c r="F118" s="247"/>
      <c r="G118" s="247"/>
      <c r="H118" s="247"/>
      <c r="I118" s="247"/>
      <c r="J118"/>
    </row>
    <row r="119" spans="2:10" s="24" customFormat="1" x14ac:dyDescent="0.25">
      <c r="B119" s="247"/>
      <c r="C119" s="247"/>
      <c r="D119" s="247"/>
      <c r="E119" s="247"/>
      <c r="F119" s="247"/>
      <c r="G119" s="247"/>
      <c r="H119" s="247"/>
      <c r="I119" s="247"/>
      <c r="J119"/>
    </row>
    <row r="120" spans="2:10" s="24" customFormat="1" x14ac:dyDescent="0.25">
      <c r="B120" s="247"/>
      <c r="C120" s="247"/>
      <c r="D120" s="247"/>
      <c r="E120" s="247"/>
      <c r="F120" s="247"/>
      <c r="G120" s="247"/>
      <c r="H120" s="247"/>
      <c r="I120" s="247"/>
      <c r="J120"/>
    </row>
    <row r="121" spans="2:10" s="24" customFormat="1" x14ac:dyDescent="0.25">
      <c r="B121" s="247"/>
      <c r="C121" s="247"/>
      <c r="D121" s="247"/>
      <c r="E121" s="247"/>
      <c r="F121" s="247"/>
      <c r="G121" s="247"/>
      <c r="H121" s="247"/>
      <c r="I121" s="247"/>
      <c r="J121"/>
    </row>
    <row r="122" spans="2:10" s="24" customFormat="1" x14ac:dyDescent="0.25">
      <c r="B122" s="247"/>
      <c r="C122" s="247"/>
      <c r="D122" s="247"/>
      <c r="E122" s="247"/>
      <c r="F122" s="247"/>
      <c r="G122" s="247"/>
      <c r="H122" s="247"/>
      <c r="I122" s="247"/>
      <c r="J122"/>
    </row>
    <row r="123" spans="2:10" s="24" customFormat="1" x14ac:dyDescent="0.25">
      <c r="B123" s="247"/>
      <c r="C123" s="247"/>
      <c r="D123" s="247"/>
      <c r="E123" s="247"/>
      <c r="F123" s="247"/>
      <c r="G123" s="247"/>
      <c r="H123" s="247"/>
      <c r="I123" s="247"/>
      <c r="J123"/>
    </row>
    <row r="124" spans="2:10" s="24" customFormat="1" x14ac:dyDescent="0.25">
      <c r="B124" s="247"/>
      <c r="C124" s="247"/>
      <c r="D124" s="247"/>
      <c r="E124" s="247"/>
      <c r="F124" s="247"/>
      <c r="G124" s="247"/>
      <c r="H124" s="247"/>
      <c r="I124" s="247"/>
      <c r="J124"/>
    </row>
    <row r="125" spans="2:10" s="24" customFormat="1" x14ac:dyDescent="0.25">
      <c r="B125" s="247"/>
      <c r="C125" s="247"/>
      <c r="D125" s="247"/>
      <c r="E125" s="247"/>
      <c r="F125" s="247"/>
      <c r="G125" s="247"/>
      <c r="H125" s="247"/>
      <c r="I125" s="247"/>
      <c r="J125"/>
    </row>
    <row r="126" spans="2:10" s="24" customFormat="1" x14ac:dyDescent="0.25">
      <c r="B126" s="247"/>
      <c r="C126" s="247"/>
      <c r="D126" s="247"/>
      <c r="E126" s="247"/>
      <c r="F126" s="247"/>
      <c r="G126" s="247"/>
      <c r="H126" s="247"/>
      <c r="I126" s="247"/>
      <c r="J126"/>
    </row>
    <row r="127" spans="2:10" s="24" customFormat="1" x14ac:dyDescent="0.25">
      <c r="B127" s="247"/>
      <c r="C127" s="247"/>
      <c r="D127" s="247"/>
      <c r="E127" s="247"/>
      <c r="F127" s="247"/>
      <c r="G127" s="247"/>
      <c r="H127" s="247"/>
      <c r="I127" s="247"/>
      <c r="J127"/>
    </row>
    <row r="128" spans="2:10" s="24" customFormat="1" x14ac:dyDescent="0.25">
      <c r="B128" s="247"/>
      <c r="C128" s="247"/>
      <c r="D128" s="247"/>
      <c r="E128" s="247"/>
      <c r="F128" s="247"/>
      <c r="G128" s="247"/>
      <c r="H128" s="247"/>
      <c r="I128" s="247"/>
      <c r="J128"/>
    </row>
    <row r="129" spans="2:10" s="24" customFormat="1" x14ac:dyDescent="0.25">
      <c r="B129" s="247"/>
      <c r="C129" s="247"/>
      <c r="D129" s="247"/>
      <c r="E129" s="247"/>
      <c r="F129" s="247"/>
      <c r="G129" s="247"/>
      <c r="H129" s="247"/>
      <c r="I129" s="247"/>
      <c r="J129"/>
    </row>
    <row r="130" spans="2:10" s="247" customFormat="1" ht="12.75" x14ac:dyDescent="0.2"/>
    <row r="131" spans="2:10" s="247" customFormat="1" ht="12.75" x14ac:dyDescent="0.2"/>
    <row r="132" spans="2:10" s="247" customFormat="1" ht="12.75" x14ac:dyDescent="0.2"/>
    <row r="133" spans="2:10" s="247" customFormat="1" ht="12.75" x14ac:dyDescent="0.2"/>
    <row r="134" spans="2:10" s="247" customFormat="1" ht="12.75" x14ac:dyDescent="0.2"/>
    <row r="135" spans="2:10" s="247" customFormat="1" ht="12.75" x14ac:dyDescent="0.2"/>
    <row r="136" spans="2:10" s="247" customFormat="1" ht="12.75" x14ac:dyDescent="0.2"/>
    <row r="137" spans="2:10" s="247" customFormat="1" ht="12.75" x14ac:dyDescent="0.2"/>
    <row r="138" spans="2:10" s="247" customFormat="1" ht="12.75" x14ac:dyDescent="0.2"/>
    <row r="139" spans="2:10" s="24" customFormat="1" x14ac:dyDescent="0.25">
      <c r="B139" s="247"/>
      <c r="C139" s="247"/>
      <c r="D139" s="247"/>
      <c r="E139" s="247"/>
      <c r="F139" s="247"/>
      <c r="G139" s="247"/>
      <c r="H139" s="247"/>
      <c r="I139" s="247"/>
      <c r="J139"/>
    </row>
    <row r="140" spans="2:10" s="24" customFormat="1" x14ac:dyDescent="0.25">
      <c r="B140" s="247"/>
      <c r="C140" s="247"/>
      <c r="D140" s="247"/>
      <c r="E140" s="247"/>
      <c r="F140" s="247"/>
      <c r="G140" s="247"/>
      <c r="H140" s="247"/>
      <c r="I140" s="247"/>
      <c r="J140"/>
    </row>
    <row r="141" spans="2:10" s="24" customFormat="1" x14ac:dyDescent="0.25">
      <c r="B141" s="247"/>
      <c r="C141" s="247"/>
      <c r="D141" s="247"/>
      <c r="E141" s="247"/>
      <c r="F141" s="247"/>
      <c r="G141" s="247"/>
      <c r="H141" s="247"/>
      <c r="I141" s="247"/>
      <c r="J141"/>
    </row>
    <row r="142" spans="2:10" s="24" customFormat="1" x14ac:dyDescent="0.25">
      <c r="B142" s="247"/>
      <c r="C142" s="247"/>
      <c r="D142" s="247"/>
      <c r="E142" s="247"/>
      <c r="F142" s="247"/>
      <c r="G142" s="247"/>
      <c r="H142" s="247"/>
      <c r="I142" s="247"/>
      <c r="J142"/>
    </row>
    <row r="143" spans="2:10" s="24" customFormat="1" x14ac:dyDescent="0.25">
      <c r="B143" s="247"/>
      <c r="C143" s="247"/>
      <c r="D143" s="247"/>
      <c r="E143" s="247"/>
      <c r="F143" s="247"/>
      <c r="G143" s="247"/>
      <c r="H143" s="247"/>
      <c r="I143" s="247"/>
      <c r="J143"/>
    </row>
    <row r="144" spans="2:10" s="24" customFormat="1" x14ac:dyDescent="0.25">
      <c r="B144" s="247"/>
      <c r="C144" s="247"/>
      <c r="D144" s="247"/>
      <c r="E144" s="247"/>
      <c r="F144" s="247"/>
      <c r="G144" s="247"/>
      <c r="H144" s="247"/>
      <c r="I144" s="247"/>
      <c r="J144"/>
    </row>
    <row r="145" spans="2:10" s="24" customFormat="1" x14ac:dyDescent="0.25">
      <c r="B145" s="247"/>
      <c r="C145" s="247"/>
      <c r="D145" s="247"/>
      <c r="E145" s="247"/>
      <c r="F145" s="247"/>
      <c r="G145" s="247"/>
      <c r="H145" s="247"/>
      <c r="I145" s="247"/>
      <c r="J145"/>
    </row>
    <row r="146" spans="2:10" s="24" customFormat="1" x14ac:dyDescent="0.25">
      <c r="B146" s="247"/>
      <c r="C146" s="247"/>
      <c r="D146" s="247"/>
      <c r="E146" s="247"/>
      <c r="F146" s="247"/>
      <c r="G146" s="247"/>
      <c r="H146" s="247"/>
      <c r="I146" s="247"/>
      <c r="J146"/>
    </row>
    <row r="147" spans="2:10" s="24" customFormat="1" x14ac:dyDescent="0.25">
      <c r="B147" s="247"/>
      <c r="C147" s="247"/>
      <c r="D147" s="247"/>
      <c r="E147" s="247"/>
      <c r="F147" s="247"/>
      <c r="G147" s="247"/>
      <c r="H147" s="247"/>
      <c r="I147" s="247"/>
      <c r="J147"/>
    </row>
    <row r="148" spans="2:10" s="24" customFormat="1" x14ac:dyDescent="0.25">
      <c r="B148" s="247"/>
      <c r="C148" s="247"/>
      <c r="D148" s="247"/>
      <c r="E148" s="247"/>
      <c r="F148" s="247"/>
      <c r="G148" s="247"/>
      <c r="H148" s="247"/>
      <c r="I148" s="247"/>
      <c r="J148"/>
    </row>
    <row r="149" spans="2:10" s="24" customFormat="1" x14ac:dyDescent="0.25">
      <c r="B149" s="247"/>
      <c r="C149" s="247"/>
      <c r="D149" s="247"/>
      <c r="E149" s="247"/>
      <c r="F149" s="247"/>
      <c r="G149" s="247"/>
      <c r="H149" s="247"/>
      <c r="I149" s="247"/>
      <c r="J149"/>
    </row>
    <row r="150" spans="2:10" s="24" customFormat="1" x14ac:dyDescent="0.25">
      <c r="B150" s="247"/>
      <c r="C150" s="247"/>
      <c r="D150" s="247"/>
      <c r="E150" s="247"/>
      <c r="F150" s="247"/>
      <c r="G150" s="247"/>
      <c r="H150" s="247"/>
      <c r="I150" s="247"/>
      <c r="J150"/>
    </row>
    <row r="151" spans="2:10" s="24" customFormat="1" x14ac:dyDescent="0.25">
      <c r="B151" s="247"/>
      <c r="C151" s="247"/>
      <c r="D151" s="247"/>
      <c r="E151" s="247"/>
      <c r="F151" s="247"/>
      <c r="G151" s="247"/>
      <c r="H151" s="247"/>
      <c r="I151" s="247"/>
      <c r="J151"/>
    </row>
    <row r="152" spans="2:10" s="24" customFormat="1" x14ac:dyDescent="0.25">
      <c r="B152" s="247"/>
      <c r="C152" s="247"/>
      <c r="D152" s="247"/>
      <c r="E152" s="247"/>
      <c r="F152" s="247"/>
      <c r="G152" s="247"/>
      <c r="H152" s="247"/>
      <c r="I152" s="247"/>
      <c r="J152"/>
    </row>
    <row r="153" spans="2:10" s="24" customFormat="1" x14ac:dyDescent="0.25">
      <c r="B153" s="247"/>
      <c r="C153" s="247"/>
      <c r="D153" s="247"/>
      <c r="E153" s="247"/>
      <c r="F153" s="247"/>
      <c r="G153" s="247"/>
      <c r="H153" s="247"/>
      <c r="I153" s="247"/>
      <c r="J153"/>
    </row>
    <row r="154" spans="2:10" s="24" customFormat="1" x14ac:dyDescent="0.25">
      <c r="B154" s="247"/>
      <c r="C154" s="247"/>
      <c r="D154" s="247"/>
      <c r="E154" s="247"/>
      <c r="F154" s="247"/>
      <c r="G154" s="247"/>
      <c r="H154" s="247"/>
      <c r="I154" s="247"/>
      <c r="J154"/>
    </row>
    <row r="155" spans="2:10" s="24" customFormat="1" x14ac:dyDescent="0.25">
      <c r="B155" s="247"/>
      <c r="C155" s="247"/>
      <c r="D155" s="247"/>
      <c r="E155" s="247"/>
      <c r="F155" s="247"/>
      <c r="G155" s="247"/>
      <c r="H155" s="247"/>
      <c r="I155" s="247"/>
      <c r="J155"/>
    </row>
    <row r="156" spans="2:10" s="24" customFormat="1" x14ac:dyDescent="0.25">
      <c r="B156" s="247"/>
      <c r="C156" s="247"/>
      <c r="D156" s="247"/>
      <c r="E156" s="247"/>
      <c r="F156" s="247"/>
      <c r="G156" s="247"/>
      <c r="H156" s="247"/>
      <c r="I156" s="247"/>
      <c r="J156"/>
    </row>
    <row r="157" spans="2:10" s="24" customFormat="1" x14ac:dyDescent="0.25">
      <c r="B157" s="247"/>
      <c r="C157" s="247"/>
      <c r="D157" s="247"/>
      <c r="E157" s="247"/>
      <c r="F157" s="247"/>
      <c r="G157" s="247"/>
      <c r="H157" s="247"/>
      <c r="I157" s="247"/>
      <c r="J157"/>
    </row>
    <row r="158" spans="2:10" s="24" customFormat="1" x14ac:dyDescent="0.25">
      <c r="B158" s="247"/>
      <c r="C158" s="247"/>
      <c r="D158" s="247"/>
      <c r="E158" s="247"/>
      <c r="F158" s="247"/>
      <c r="G158" s="247"/>
      <c r="H158" s="247"/>
      <c r="I158" s="247"/>
      <c r="J158"/>
    </row>
    <row r="159" spans="2:10" s="24" customFormat="1" x14ac:dyDescent="0.25">
      <c r="B159" s="247"/>
      <c r="C159" s="247"/>
      <c r="D159" s="247"/>
      <c r="E159" s="247"/>
      <c r="F159" s="247"/>
      <c r="G159" s="247"/>
      <c r="H159" s="247"/>
      <c r="I159" s="247"/>
      <c r="J159"/>
    </row>
    <row r="160" spans="2:10" s="24" customFormat="1" x14ac:dyDescent="0.25">
      <c r="B160" s="247"/>
      <c r="C160" s="247"/>
      <c r="D160" s="247"/>
      <c r="E160" s="247"/>
      <c r="F160" s="247"/>
      <c r="G160" s="247"/>
      <c r="H160" s="247"/>
      <c r="I160" s="247"/>
      <c r="J160"/>
    </row>
    <row r="161" spans="2:10" s="24" customFormat="1" x14ac:dyDescent="0.25">
      <c r="B161" s="247"/>
      <c r="C161" s="247"/>
      <c r="D161" s="247"/>
      <c r="E161" s="247"/>
      <c r="F161" s="247"/>
      <c r="G161" s="247"/>
      <c r="H161" s="247"/>
      <c r="I161" s="247"/>
      <c r="J161"/>
    </row>
    <row r="162" spans="2:10" s="24" customFormat="1" x14ac:dyDescent="0.25">
      <c r="B162" s="247"/>
      <c r="C162" s="247"/>
      <c r="D162" s="247"/>
      <c r="E162" s="247"/>
      <c r="F162" s="247"/>
      <c r="G162" s="247"/>
      <c r="H162" s="247"/>
      <c r="I162" s="247"/>
      <c r="J162"/>
    </row>
    <row r="163" spans="2:10" s="24" customFormat="1" x14ac:dyDescent="0.25">
      <c r="B163" s="247"/>
      <c r="C163" s="247"/>
      <c r="D163" s="247"/>
      <c r="E163" s="247"/>
      <c r="F163" s="247"/>
      <c r="G163" s="247"/>
      <c r="H163" s="247"/>
      <c r="I163" s="247"/>
      <c r="J163"/>
    </row>
    <row r="164" spans="2:10" s="24" customFormat="1" x14ac:dyDescent="0.25">
      <c r="B164" s="247"/>
      <c r="C164" s="247"/>
      <c r="D164" s="247"/>
      <c r="E164" s="247"/>
      <c r="F164" s="247"/>
      <c r="G164" s="247"/>
      <c r="H164" s="247"/>
      <c r="I164" s="247"/>
      <c r="J164"/>
    </row>
    <row r="165" spans="2:10" s="24" customFormat="1" x14ac:dyDescent="0.25">
      <c r="B165" s="247"/>
      <c r="C165" s="247"/>
      <c r="D165" s="247"/>
      <c r="E165" s="247"/>
      <c r="F165" s="247"/>
      <c r="G165" s="247"/>
      <c r="H165" s="247"/>
      <c r="I165" s="247"/>
      <c r="J165"/>
    </row>
    <row r="166" spans="2:10" s="24" customFormat="1" x14ac:dyDescent="0.25">
      <c r="B166" s="247"/>
      <c r="C166" s="247"/>
      <c r="D166" s="247"/>
      <c r="E166" s="247"/>
      <c r="F166" s="247"/>
      <c r="G166" s="247"/>
      <c r="H166" s="247"/>
      <c r="I166" s="247"/>
      <c r="J166"/>
    </row>
    <row r="167" spans="2:10" s="24" customFormat="1" x14ac:dyDescent="0.25">
      <c r="B167" s="247"/>
      <c r="C167" s="247"/>
      <c r="D167" s="247"/>
      <c r="E167" s="247"/>
      <c r="F167" s="247"/>
      <c r="G167" s="247"/>
      <c r="H167" s="247"/>
      <c r="I167" s="247"/>
      <c r="J167"/>
    </row>
    <row r="168" spans="2:10" s="24" customFormat="1" x14ac:dyDescent="0.25">
      <c r="B168" s="247"/>
      <c r="C168" s="247"/>
      <c r="D168" s="247"/>
      <c r="E168" s="247"/>
      <c r="F168" s="247"/>
      <c r="G168" s="247"/>
      <c r="H168" s="247"/>
      <c r="I168" s="247"/>
      <c r="J168"/>
    </row>
    <row r="169" spans="2:10" s="24" customFormat="1" x14ac:dyDescent="0.25">
      <c r="B169" s="247"/>
      <c r="C169" s="247"/>
      <c r="D169" s="247"/>
      <c r="E169" s="247"/>
      <c r="F169" s="247"/>
      <c r="G169" s="247"/>
      <c r="H169" s="247"/>
      <c r="I169" s="247"/>
      <c r="J169"/>
    </row>
    <row r="170" spans="2:10" s="24" customFormat="1" x14ac:dyDescent="0.25">
      <c r="B170" s="247"/>
      <c r="C170" s="247"/>
      <c r="D170" s="247"/>
      <c r="E170" s="247"/>
      <c r="F170" s="247"/>
      <c r="G170" s="247"/>
      <c r="H170" s="247"/>
      <c r="I170" s="247"/>
      <c r="J170"/>
    </row>
    <row r="171" spans="2:10" s="24" customFormat="1" x14ac:dyDescent="0.25">
      <c r="B171" s="247"/>
      <c r="C171" s="247"/>
      <c r="D171" s="247"/>
      <c r="E171" s="247"/>
      <c r="F171" s="247"/>
      <c r="G171" s="247"/>
      <c r="H171" s="247"/>
      <c r="I171" s="247"/>
      <c r="J171"/>
    </row>
    <row r="172" spans="2:10" s="24" customFormat="1" x14ac:dyDescent="0.25">
      <c r="B172" s="247"/>
      <c r="C172" s="247"/>
      <c r="D172" s="247"/>
      <c r="E172" s="247"/>
      <c r="F172" s="247"/>
      <c r="G172" s="247"/>
      <c r="H172" s="247"/>
      <c r="I172" s="247"/>
      <c r="J172"/>
    </row>
    <row r="173" spans="2:10" s="24" customFormat="1" x14ac:dyDescent="0.25">
      <c r="B173" s="247"/>
      <c r="C173" s="247"/>
      <c r="D173" s="247"/>
      <c r="E173" s="247"/>
      <c r="F173" s="247"/>
      <c r="G173" s="247"/>
      <c r="H173" s="247"/>
      <c r="I173" s="247"/>
      <c r="J173"/>
    </row>
    <row r="174" spans="2:10" s="24" customFormat="1" x14ac:dyDescent="0.25">
      <c r="B174" s="247"/>
      <c r="C174" s="247"/>
      <c r="D174" s="247"/>
      <c r="E174" s="247"/>
      <c r="F174" s="247"/>
      <c r="G174" s="247"/>
      <c r="H174" s="247"/>
      <c r="I174" s="247"/>
      <c r="J174"/>
    </row>
    <row r="175" spans="2:10" s="24" customFormat="1" x14ac:dyDescent="0.25">
      <c r="B175" s="247"/>
      <c r="C175" s="247"/>
      <c r="D175" s="247"/>
      <c r="E175" s="247"/>
      <c r="F175" s="247"/>
      <c r="G175" s="247"/>
      <c r="H175" s="247"/>
      <c r="I175" s="247"/>
      <c r="J175"/>
    </row>
    <row r="176" spans="2:10" s="247" customFormat="1" ht="12.75" x14ac:dyDescent="0.2"/>
    <row r="177" spans="2:10" s="247" customFormat="1" ht="12.75" x14ac:dyDescent="0.2"/>
    <row r="178" spans="2:10" s="247" customFormat="1" ht="12.75" x14ac:dyDescent="0.2"/>
    <row r="179" spans="2:10" s="247" customFormat="1" ht="12.75" x14ac:dyDescent="0.2"/>
    <row r="180" spans="2:10" s="247" customFormat="1" ht="12.75" x14ac:dyDescent="0.2"/>
    <row r="181" spans="2:10" s="247" customFormat="1" ht="12.75" x14ac:dyDescent="0.2"/>
    <row r="182" spans="2:10" s="247" customFormat="1" ht="12.75" x14ac:dyDescent="0.2"/>
    <row r="183" spans="2:10" s="247" customFormat="1" ht="12.75" x14ac:dyDescent="0.2"/>
    <row r="184" spans="2:10" s="247" customFormat="1" ht="12.75" x14ac:dyDescent="0.2"/>
    <row r="185" spans="2:10" s="24" customFormat="1" ht="14.25" customHeight="1" x14ac:dyDescent="0.25">
      <c r="B185" s="247"/>
      <c r="C185" s="247"/>
      <c r="D185" s="247"/>
      <c r="E185" s="247"/>
      <c r="F185" s="247"/>
      <c r="G185" s="247"/>
      <c r="H185" s="247"/>
      <c r="I185" s="247"/>
      <c r="J185"/>
    </row>
    <row r="186" spans="2:10" s="24" customFormat="1" x14ac:dyDescent="0.25">
      <c r="B186" s="247"/>
      <c r="C186" s="247"/>
      <c r="D186" s="247"/>
      <c r="E186" s="247"/>
      <c r="F186" s="247"/>
      <c r="G186" s="247"/>
      <c r="H186" s="247"/>
      <c r="I186" s="247"/>
      <c r="J186"/>
    </row>
    <row r="187" spans="2:10" s="24" customFormat="1" x14ac:dyDescent="0.25">
      <c r="B187" s="247"/>
      <c r="C187" s="247"/>
      <c r="D187" s="247"/>
      <c r="E187" s="247"/>
      <c r="F187" s="247"/>
      <c r="G187" s="247"/>
      <c r="H187" s="247"/>
      <c r="I187" s="247"/>
      <c r="J187"/>
    </row>
    <row r="188" spans="2:10" s="24" customFormat="1" x14ac:dyDescent="0.25">
      <c r="B188" s="247"/>
      <c r="C188" s="247"/>
      <c r="D188" s="247"/>
      <c r="E188" s="247"/>
      <c r="F188" s="247"/>
      <c r="G188" s="247"/>
      <c r="H188" s="247"/>
      <c r="I188" s="247"/>
      <c r="J188"/>
    </row>
    <row r="189" spans="2:10" s="24" customFormat="1" x14ac:dyDescent="0.25">
      <c r="B189" s="247"/>
      <c r="C189" s="247"/>
      <c r="D189" s="247"/>
      <c r="E189" s="247"/>
      <c r="F189" s="247"/>
      <c r="G189" s="247"/>
      <c r="H189" s="247"/>
      <c r="I189" s="247"/>
      <c r="J189"/>
    </row>
    <row r="190" spans="2:10" s="24" customFormat="1" x14ac:dyDescent="0.25">
      <c r="B190" s="247"/>
      <c r="C190" s="247"/>
      <c r="D190" s="247"/>
      <c r="E190" s="247"/>
      <c r="F190" s="247"/>
      <c r="G190" s="247"/>
      <c r="H190" s="247"/>
      <c r="I190" s="247"/>
      <c r="J190"/>
    </row>
    <row r="191" spans="2:10" s="24" customFormat="1" x14ac:dyDescent="0.25">
      <c r="B191" s="247"/>
      <c r="C191" s="247"/>
      <c r="D191" s="247"/>
      <c r="E191" s="247"/>
      <c r="F191" s="247"/>
      <c r="G191" s="247"/>
      <c r="H191" s="247"/>
      <c r="I191" s="247"/>
      <c r="J191"/>
    </row>
    <row r="192" spans="2:10" s="24" customFormat="1" x14ac:dyDescent="0.25">
      <c r="B192" s="247"/>
      <c r="C192" s="247"/>
      <c r="D192" s="247"/>
      <c r="E192" s="247"/>
      <c r="F192" s="247"/>
      <c r="G192" s="247"/>
      <c r="H192" s="247"/>
      <c r="I192" s="247"/>
      <c r="J192"/>
    </row>
    <row r="193" spans="2:10" s="24" customFormat="1" x14ac:dyDescent="0.25">
      <c r="B193" s="247"/>
      <c r="C193" s="247"/>
      <c r="D193" s="247"/>
      <c r="E193" s="247"/>
      <c r="F193" s="247"/>
      <c r="G193" s="247"/>
      <c r="H193" s="247"/>
      <c r="I193" s="247"/>
      <c r="J193"/>
    </row>
    <row r="194" spans="2:10" s="24" customFormat="1" x14ac:dyDescent="0.25">
      <c r="B194" s="247"/>
      <c r="C194" s="247"/>
      <c r="D194" s="247"/>
      <c r="E194" s="247"/>
      <c r="F194" s="247"/>
      <c r="G194" s="247"/>
      <c r="H194" s="247"/>
      <c r="I194" s="247"/>
      <c r="J194"/>
    </row>
    <row r="195" spans="2:10" s="24" customFormat="1" x14ac:dyDescent="0.25">
      <c r="B195" s="247"/>
      <c r="C195" s="247"/>
      <c r="D195" s="247"/>
      <c r="E195" s="247"/>
      <c r="F195" s="247"/>
      <c r="G195" s="247"/>
      <c r="H195" s="247"/>
      <c r="I195" s="247"/>
      <c r="J195"/>
    </row>
    <row r="196" spans="2:10" s="24" customFormat="1" x14ac:dyDescent="0.25">
      <c r="B196" s="247"/>
      <c r="C196" s="247"/>
      <c r="D196" s="247"/>
      <c r="E196" s="247"/>
      <c r="F196" s="247"/>
      <c r="G196" s="247"/>
      <c r="H196" s="247"/>
      <c r="I196" s="247"/>
      <c r="J196"/>
    </row>
    <row r="197" spans="2:10" s="24" customFormat="1" x14ac:dyDescent="0.25">
      <c r="B197" s="247"/>
      <c r="C197" s="247"/>
      <c r="D197" s="247"/>
      <c r="E197" s="247"/>
      <c r="F197" s="247"/>
      <c r="G197" s="247"/>
      <c r="H197" s="247"/>
      <c r="I197" s="247"/>
      <c r="J197"/>
    </row>
    <row r="198" spans="2:10" s="24" customFormat="1" x14ac:dyDescent="0.25">
      <c r="B198" s="247"/>
      <c r="C198" s="247"/>
      <c r="D198" s="247"/>
      <c r="E198" s="247"/>
      <c r="F198" s="247"/>
      <c r="G198" s="247"/>
      <c r="H198" s="247"/>
      <c r="I198" s="247"/>
      <c r="J198"/>
    </row>
    <row r="199" spans="2:10" s="24" customFormat="1" x14ac:dyDescent="0.25">
      <c r="B199" s="247"/>
      <c r="C199" s="247"/>
      <c r="D199" s="247"/>
      <c r="E199" s="247"/>
      <c r="F199" s="247"/>
      <c r="G199" s="247"/>
      <c r="H199" s="247"/>
      <c r="I199" s="247"/>
      <c r="J199"/>
    </row>
    <row r="200" spans="2:10" s="24" customFormat="1" x14ac:dyDescent="0.25">
      <c r="B200" s="247"/>
      <c r="C200" s="247"/>
      <c r="D200" s="247"/>
      <c r="E200" s="247"/>
      <c r="F200" s="247"/>
      <c r="G200" s="247"/>
      <c r="H200" s="247"/>
      <c r="I200" s="247"/>
      <c r="J200"/>
    </row>
    <row r="201" spans="2:10" s="24" customFormat="1" x14ac:dyDescent="0.25">
      <c r="B201" s="247"/>
      <c r="C201" s="247"/>
      <c r="D201" s="247"/>
      <c r="E201" s="247"/>
      <c r="F201" s="247"/>
      <c r="G201" s="247"/>
      <c r="H201" s="247"/>
      <c r="I201" s="247"/>
      <c r="J201"/>
    </row>
    <row r="202" spans="2:10" s="24" customFormat="1" x14ac:dyDescent="0.25">
      <c r="B202" s="247"/>
      <c r="C202" s="247"/>
      <c r="D202" s="247"/>
      <c r="E202" s="247"/>
      <c r="F202" s="247"/>
      <c r="G202" s="247"/>
      <c r="H202" s="247"/>
      <c r="I202" s="247"/>
      <c r="J202"/>
    </row>
    <row r="203" spans="2:10" s="24" customFormat="1" x14ac:dyDescent="0.25">
      <c r="B203" s="247"/>
      <c r="C203" s="247"/>
      <c r="D203" s="247"/>
      <c r="E203" s="247"/>
      <c r="F203" s="247"/>
      <c r="G203" s="247"/>
      <c r="H203" s="247"/>
      <c r="I203" s="247"/>
      <c r="J203"/>
    </row>
    <row r="204" spans="2:10" s="24" customFormat="1" x14ac:dyDescent="0.25">
      <c r="B204" s="247"/>
      <c r="C204" s="247"/>
      <c r="D204" s="247"/>
      <c r="E204" s="247"/>
      <c r="F204" s="247"/>
      <c r="G204" s="247"/>
      <c r="H204" s="247"/>
      <c r="I204" s="247"/>
      <c r="J204"/>
    </row>
    <row r="205" spans="2:10" s="24" customFormat="1" x14ac:dyDescent="0.25">
      <c r="B205" s="247"/>
      <c r="C205" s="247"/>
      <c r="D205" s="247"/>
      <c r="E205" s="247"/>
      <c r="F205" s="247"/>
      <c r="G205" s="247"/>
      <c r="H205" s="247"/>
      <c r="I205" s="247"/>
      <c r="J205"/>
    </row>
    <row r="206" spans="2:10" s="24" customFormat="1" x14ac:dyDescent="0.25">
      <c r="B206" s="247"/>
      <c r="C206" s="247"/>
      <c r="D206" s="247"/>
      <c r="E206" s="247"/>
      <c r="F206" s="247"/>
      <c r="G206" s="247"/>
      <c r="H206" s="247"/>
      <c r="I206" s="247"/>
      <c r="J206"/>
    </row>
    <row r="207" spans="2:10" s="24" customFormat="1" x14ac:dyDescent="0.25">
      <c r="B207" s="247"/>
      <c r="C207" s="247"/>
      <c r="D207" s="247"/>
      <c r="E207" s="247"/>
      <c r="F207" s="247"/>
      <c r="G207" s="247"/>
      <c r="H207"/>
      <c r="I207"/>
      <c r="J207"/>
    </row>
    <row r="208" spans="2:10" s="24" customFormat="1" x14ac:dyDescent="0.25">
      <c r="B208" s="247"/>
      <c r="C208" s="247"/>
      <c r="D208" s="247"/>
      <c r="E208" s="247"/>
      <c r="F208" s="247"/>
      <c r="G208" s="247"/>
      <c r="H208"/>
      <c r="I208"/>
      <c r="J208"/>
    </row>
    <row r="209" spans="2:10" s="24" customFormat="1" x14ac:dyDescent="0.25">
      <c r="B209" s="247"/>
      <c r="C209" s="247"/>
      <c r="D209" s="247"/>
      <c r="E209" s="247"/>
      <c r="F209" s="247"/>
      <c r="G209" s="247"/>
      <c r="H209"/>
      <c r="I209"/>
      <c r="J209"/>
    </row>
    <row r="210" spans="2:10" s="24" customFormat="1" x14ac:dyDescent="0.25">
      <c r="B210" s="247"/>
      <c r="C210" s="247"/>
      <c r="D210" s="247"/>
      <c r="E210" s="247"/>
      <c r="F210" s="247"/>
      <c r="G210" s="247"/>
      <c r="H210"/>
      <c r="I210"/>
      <c r="J210"/>
    </row>
    <row r="211" spans="2:10" s="24" customFormat="1" x14ac:dyDescent="0.25">
      <c r="B211" s="247"/>
      <c r="C211" s="247"/>
      <c r="D211" s="247"/>
      <c r="E211" s="247"/>
      <c r="F211" s="247"/>
      <c r="G211" s="247"/>
      <c r="H211"/>
      <c r="I211"/>
      <c r="J211"/>
    </row>
    <row r="212" spans="2:10" s="24" customFormat="1" x14ac:dyDescent="0.25">
      <c r="B212" s="247"/>
      <c r="C212" s="247"/>
      <c r="D212" s="247"/>
      <c r="E212" s="247"/>
      <c r="F212" s="247"/>
      <c r="G212" s="247"/>
      <c r="H212"/>
      <c r="I212"/>
      <c r="J212"/>
    </row>
    <row r="213" spans="2:10" s="24" customFormat="1" x14ac:dyDescent="0.25">
      <c r="B213" s="247"/>
      <c r="C213" s="247"/>
      <c r="D213" s="247"/>
      <c r="E213" s="247"/>
      <c r="F213" s="247"/>
      <c r="G213" s="247"/>
      <c r="H213"/>
      <c r="I213"/>
      <c r="J213"/>
    </row>
    <row r="214" spans="2:10" s="24" customFormat="1" x14ac:dyDescent="0.25">
      <c r="B214" s="247"/>
      <c r="C214" s="247"/>
      <c r="D214" s="247"/>
      <c r="E214" s="247"/>
      <c r="F214" s="247"/>
      <c r="G214" s="247"/>
      <c r="H214"/>
      <c r="I214"/>
      <c r="J214"/>
    </row>
    <row r="215" spans="2:10" s="24" customFormat="1" x14ac:dyDescent="0.25">
      <c r="B215" s="247"/>
      <c r="C215" s="247"/>
      <c r="D215" s="247"/>
      <c r="E215" s="247"/>
      <c r="F215" s="247"/>
      <c r="G215" s="247"/>
      <c r="H215"/>
      <c r="I215"/>
      <c r="J215"/>
    </row>
    <row r="216" spans="2:10" s="24" customFormat="1" x14ac:dyDescent="0.25">
      <c r="B216" s="247"/>
      <c r="C216" s="247"/>
      <c r="D216" s="247"/>
      <c r="E216" s="247"/>
      <c r="F216" s="247"/>
      <c r="G216" s="247"/>
      <c r="H216"/>
      <c r="I216"/>
      <c r="J216"/>
    </row>
    <row r="217" spans="2:10" s="24" customFormat="1" x14ac:dyDescent="0.25">
      <c r="B217" s="247"/>
      <c r="C217" s="247"/>
      <c r="D217" s="247"/>
      <c r="E217" s="247"/>
      <c r="F217" s="247"/>
      <c r="G217" s="247"/>
      <c r="H217"/>
      <c r="I217"/>
      <c r="J217"/>
    </row>
    <row r="218" spans="2:10" s="24" customFormat="1" x14ac:dyDescent="0.25">
      <c r="B218" s="247"/>
      <c r="C218" s="247"/>
      <c r="D218" s="247"/>
      <c r="E218" s="247"/>
      <c r="F218" s="247"/>
      <c r="G218" s="247"/>
      <c r="H218"/>
      <c r="I218"/>
      <c r="J218"/>
    </row>
    <row r="219" spans="2:10" s="24" customFormat="1" x14ac:dyDescent="0.25">
      <c r="B219" s="247"/>
      <c r="C219" s="247"/>
      <c r="D219" s="247"/>
      <c r="E219" s="247"/>
      <c r="F219" s="247"/>
      <c r="G219" s="247"/>
      <c r="H219"/>
      <c r="I219"/>
      <c r="J219"/>
    </row>
    <row r="220" spans="2:10" s="24" customFormat="1" x14ac:dyDescent="0.25">
      <c r="B220" s="247"/>
      <c r="C220" s="247"/>
      <c r="D220" s="247"/>
      <c r="E220" s="247"/>
      <c r="F220" s="247"/>
      <c r="G220" s="247"/>
      <c r="H220"/>
      <c r="I220"/>
      <c r="J220"/>
    </row>
    <row r="221" spans="2:10" s="24" customFormat="1" x14ac:dyDescent="0.25">
      <c r="B221" s="247"/>
      <c r="C221" s="247"/>
      <c r="D221" s="247"/>
      <c r="E221" s="247"/>
      <c r="F221" s="247"/>
      <c r="G221" s="247"/>
      <c r="H221"/>
      <c r="I221"/>
      <c r="J221"/>
    </row>
    <row r="222" spans="2:10" s="247" customFormat="1" ht="12.75" x14ac:dyDescent="0.2"/>
    <row r="223" spans="2:10" s="247" customFormat="1" ht="12.75" x14ac:dyDescent="0.2"/>
    <row r="224" spans="2:10" s="247" customFormat="1" ht="12.75" x14ac:dyDescent="0.2"/>
    <row r="225" spans="2:10" s="247" customFormat="1" ht="12.75" x14ac:dyDescent="0.2"/>
    <row r="226" spans="2:10" s="247" customFormat="1" ht="12.75" x14ac:dyDescent="0.2"/>
    <row r="227" spans="2:10" s="247" customFormat="1" ht="12.75" x14ac:dyDescent="0.2"/>
    <row r="228" spans="2:10" s="247" customFormat="1" ht="12.75" x14ac:dyDescent="0.2"/>
    <row r="229" spans="2:10" s="247" customFormat="1" ht="12.75" x14ac:dyDescent="0.2"/>
    <row r="230" spans="2:10" s="247" customFormat="1" ht="12.75" x14ac:dyDescent="0.2"/>
    <row r="231" spans="2:10" s="24" customFormat="1" x14ac:dyDescent="0.25">
      <c r="B231" s="247"/>
      <c r="C231" s="247"/>
      <c r="D231" s="247"/>
      <c r="E231" s="247"/>
      <c r="F231" s="247"/>
      <c r="G231" s="247"/>
      <c r="H231"/>
      <c r="I231"/>
      <c r="J231"/>
    </row>
    <row r="232" spans="2:10" s="24" customFormat="1" x14ac:dyDescent="0.25">
      <c r="B232" s="247"/>
      <c r="C232" s="247"/>
      <c r="D232" s="247"/>
      <c r="E232" s="247"/>
      <c r="F232" s="247"/>
      <c r="G232" s="247"/>
      <c r="H232"/>
      <c r="I232"/>
      <c r="J232"/>
    </row>
    <row r="233" spans="2:10" s="24" customFormat="1" x14ac:dyDescent="0.25">
      <c r="B233" s="247"/>
      <c r="C233" s="247"/>
      <c r="D233" s="247"/>
      <c r="E233" s="247"/>
      <c r="F233" s="247"/>
      <c r="G233" s="247"/>
      <c r="H233"/>
      <c r="I233"/>
      <c r="J233"/>
    </row>
    <row r="234" spans="2:10" s="24" customFormat="1" x14ac:dyDescent="0.25">
      <c r="B234" s="247"/>
      <c r="C234" s="247"/>
      <c r="D234" s="247"/>
      <c r="E234" s="247"/>
      <c r="F234" s="247"/>
      <c r="G234" s="247"/>
      <c r="H234"/>
      <c r="I234"/>
      <c r="J234"/>
    </row>
    <row r="235" spans="2:10" s="24" customFormat="1" x14ac:dyDescent="0.25">
      <c r="B235" s="247"/>
      <c r="C235" s="247"/>
      <c r="D235" s="247"/>
      <c r="E235" s="247"/>
      <c r="F235" s="247"/>
      <c r="G235" s="247"/>
      <c r="H235"/>
      <c r="I235"/>
      <c r="J235"/>
    </row>
    <row r="236" spans="2:10" s="24" customFormat="1" x14ac:dyDescent="0.25">
      <c r="B236" s="247"/>
      <c r="C236" s="247"/>
      <c r="D236" s="247"/>
      <c r="E236" s="247"/>
      <c r="F236" s="247"/>
      <c r="G236" s="247"/>
      <c r="H236"/>
      <c r="I236"/>
      <c r="J236"/>
    </row>
    <row r="237" spans="2:10" s="24" customFormat="1" x14ac:dyDescent="0.25">
      <c r="B237" s="247"/>
      <c r="C237" s="247"/>
      <c r="D237" s="247"/>
      <c r="E237" s="247"/>
      <c r="F237" s="247"/>
      <c r="G237" s="247"/>
      <c r="H237"/>
      <c r="I237"/>
      <c r="J237"/>
    </row>
    <row r="238" spans="2:10" s="24" customFormat="1" x14ac:dyDescent="0.25">
      <c r="B238" s="247"/>
      <c r="C238" s="247"/>
      <c r="D238" s="247"/>
      <c r="E238" s="247"/>
      <c r="F238" s="247"/>
      <c r="G238" s="247"/>
      <c r="H238"/>
      <c r="I238"/>
      <c r="J238"/>
    </row>
    <row r="239" spans="2:10" s="24" customFormat="1" x14ac:dyDescent="0.25">
      <c r="B239" s="247"/>
      <c r="C239" s="247"/>
      <c r="D239" s="247"/>
      <c r="E239" s="247"/>
      <c r="F239" s="247"/>
      <c r="G239" s="247"/>
      <c r="H239"/>
      <c r="I239"/>
      <c r="J239"/>
    </row>
    <row r="240" spans="2:10" s="24" customFormat="1" x14ac:dyDescent="0.25">
      <c r="B240" s="247"/>
      <c r="C240" s="247"/>
      <c r="D240" s="247"/>
      <c r="E240" s="247"/>
      <c r="F240" s="247"/>
      <c r="G240" s="247"/>
      <c r="H240"/>
      <c r="I240"/>
      <c r="J240"/>
    </row>
    <row r="241" spans="2:10" s="24" customFormat="1" x14ac:dyDescent="0.25">
      <c r="B241" s="247"/>
      <c r="C241" s="247"/>
      <c r="D241" s="247"/>
      <c r="E241" s="247"/>
      <c r="F241" s="247"/>
      <c r="G241" s="247"/>
      <c r="H241"/>
      <c r="I241"/>
      <c r="J241"/>
    </row>
    <row r="242" spans="2:10" s="24" customFormat="1" x14ac:dyDescent="0.25">
      <c r="B242" s="247"/>
      <c r="C242" s="247"/>
      <c r="D242" s="247"/>
      <c r="E242" s="247"/>
      <c r="F242" s="247"/>
      <c r="G242" s="247"/>
      <c r="H242"/>
      <c r="I242"/>
      <c r="J242"/>
    </row>
    <row r="243" spans="2:10" s="24" customFormat="1" x14ac:dyDescent="0.25">
      <c r="B243" s="247"/>
      <c r="C243" s="247"/>
      <c r="D243" s="247"/>
      <c r="E243" s="247"/>
      <c r="F243" s="247"/>
      <c r="G243" s="247"/>
      <c r="H243"/>
      <c r="I243"/>
      <c r="J243"/>
    </row>
    <row r="244" spans="2:10" s="24" customFormat="1" x14ac:dyDescent="0.25">
      <c r="B244" s="247"/>
      <c r="C244" s="247"/>
      <c r="D244" s="247"/>
      <c r="E244" s="247"/>
      <c r="F244" s="247"/>
      <c r="G244" s="247"/>
      <c r="H244"/>
      <c r="I244"/>
      <c r="J244"/>
    </row>
    <row r="245" spans="2:10" s="24" customFormat="1" x14ac:dyDescent="0.25">
      <c r="B245" s="247"/>
      <c r="C245" s="247"/>
      <c r="D245" s="247"/>
      <c r="E245" s="247"/>
      <c r="F245" s="247"/>
      <c r="G245" s="247"/>
      <c r="H245"/>
      <c r="I245"/>
      <c r="J245"/>
    </row>
    <row r="246" spans="2:10" s="24" customFormat="1" x14ac:dyDescent="0.25">
      <c r="B246" s="247"/>
      <c r="C246" s="247"/>
      <c r="D246" s="247"/>
      <c r="E246" s="247"/>
      <c r="F246" s="247"/>
      <c r="G246" s="247"/>
      <c r="H246"/>
      <c r="I246"/>
      <c r="J246"/>
    </row>
    <row r="247" spans="2:10" s="24" customFormat="1" x14ac:dyDescent="0.25">
      <c r="B247" s="247"/>
      <c r="C247" s="247"/>
      <c r="D247" s="247"/>
      <c r="E247" s="247"/>
      <c r="F247" s="247"/>
      <c r="G247" s="247"/>
      <c r="H247"/>
      <c r="I247"/>
      <c r="J247"/>
    </row>
    <row r="248" spans="2:10" s="24" customFormat="1" x14ac:dyDescent="0.25">
      <c r="B248" s="247"/>
      <c r="C248" s="247"/>
      <c r="D248" s="247"/>
      <c r="E248" s="247"/>
      <c r="F248" s="247"/>
      <c r="G248" s="247"/>
      <c r="H248"/>
      <c r="I248"/>
      <c r="J248"/>
    </row>
    <row r="249" spans="2:10" s="24" customFormat="1" x14ac:dyDescent="0.25">
      <c r="B249" s="247"/>
      <c r="C249" s="247"/>
      <c r="D249" s="247"/>
      <c r="E249" s="247"/>
      <c r="F249" s="247"/>
      <c r="G249" s="247"/>
      <c r="H249"/>
      <c r="I249"/>
      <c r="J249"/>
    </row>
    <row r="250" spans="2:10" s="24" customFormat="1" x14ac:dyDescent="0.25">
      <c r="B250" s="247"/>
      <c r="C250" s="247"/>
      <c r="D250" s="247"/>
      <c r="E250" s="247"/>
      <c r="F250" s="247"/>
      <c r="G250" s="247"/>
      <c r="H250"/>
      <c r="I250"/>
      <c r="J250"/>
    </row>
    <row r="251" spans="2:10" s="24" customFormat="1" x14ac:dyDescent="0.25">
      <c r="B251" s="247"/>
      <c r="C251" s="247"/>
      <c r="D251" s="247"/>
      <c r="E251" s="247"/>
      <c r="F251" s="247"/>
      <c r="G251" s="247"/>
      <c r="H251"/>
      <c r="I251"/>
      <c r="J251"/>
    </row>
    <row r="252" spans="2:10" s="24" customFormat="1" x14ac:dyDescent="0.25">
      <c r="B252" s="247"/>
      <c r="C252" s="247"/>
      <c r="D252" s="247"/>
      <c r="E252" s="247"/>
      <c r="F252" s="247"/>
      <c r="G252" s="247"/>
      <c r="H252"/>
      <c r="I252"/>
      <c r="J252"/>
    </row>
    <row r="253" spans="2:10" s="24" customFormat="1" x14ac:dyDescent="0.25">
      <c r="B253" s="247"/>
      <c r="C253" s="247"/>
      <c r="D253" s="247"/>
      <c r="E253" s="247"/>
      <c r="F253" s="247"/>
      <c r="G253" s="247"/>
      <c r="H253"/>
      <c r="I253"/>
      <c r="J253"/>
    </row>
    <row r="254" spans="2:10" s="24" customFormat="1" x14ac:dyDescent="0.25">
      <c r="B254" s="247"/>
      <c r="C254" s="247"/>
      <c r="D254" s="247"/>
      <c r="E254" s="247"/>
      <c r="F254" s="247"/>
      <c r="G254" s="247"/>
      <c r="H254"/>
      <c r="I254"/>
      <c r="J254"/>
    </row>
    <row r="255" spans="2:10" s="24" customFormat="1" x14ac:dyDescent="0.25">
      <c r="B255" s="247"/>
      <c r="C255" s="247"/>
      <c r="D255" s="247"/>
      <c r="E255" s="247"/>
      <c r="F255" s="247"/>
      <c r="G255" s="247"/>
      <c r="H255"/>
      <c r="I255"/>
      <c r="J255"/>
    </row>
    <row r="256" spans="2:10" s="24" customFormat="1" x14ac:dyDescent="0.25">
      <c r="B256" s="247"/>
      <c r="C256" s="247"/>
      <c r="D256" s="247"/>
      <c r="E256" s="247"/>
      <c r="F256" s="247"/>
      <c r="G256" s="247"/>
      <c r="H256"/>
      <c r="I256"/>
      <c r="J256"/>
    </row>
    <row r="257" spans="2:10" s="24" customFormat="1" x14ac:dyDescent="0.25">
      <c r="B257" s="247"/>
      <c r="C257" s="247"/>
      <c r="D257" s="247"/>
      <c r="E257" s="247"/>
      <c r="F257" s="247"/>
      <c r="G257" s="247"/>
      <c r="H257"/>
      <c r="I257"/>
      <c r="J257"/>
    </row>
    <row r="258" spans="2:10" s="24" customFormat="1" x14ac:dyDescent="0.25">
      <c r="B258" s="247"/>
      <c r="C258" s="247"/>
      <c r="D258" s="247"/>
      <c r="E258" s="247"/>
      <c r="F258" s="247"/>
      <c r="G258" s="247"/>
      <c r="H258"/>
      <c r="I258"/>
      <c r="J258"/>
    </row>
    <row r="259" spans="2:10" s="24" customFormat="1" x14ac:dyDescent="0.25">
      <c r="B259" s="247"/>
      <c r="C259" s="247"/>
      <c r="D259" s="247"/>
      <c r="E259" s="247"/>
      <c r="F259" s="247"/>
      <c r="G259" s="247"/>
      <c r="H259"/>
      <c r="I259"/>
      <c r="J259"/>
    </row>
    <row r="260" spans="2:10" s="24" customFormat="1" x14ac:dyDescent="0.25">
      <c r="B260" s="247"/>
      <c r="C260" s="247"/>
      <c r="D260" s="247"/>
      <c r="E260" s="247"/>
      <c r="F260" s="247"/>
      <c r="G260" s="247"/>
      <c r="H260"/>
      <c r="I260"/>
      <c r="J260"/>
    </row>
    <row r="261" spans="2:10" s="24" customFormat="1" x14ac:dyDescent="0.25">
      <c r="B261" s="247"/>
      <c r="C261" s="247"/>
      <c r="D261" s="247"/>
      <c r="E261" s="247"/>
      <c r="F261" s="247"/>
      <c r="G261" s="247"/>
      <c r="H261"/>
      <c r="I261"/>
      <c r="J261"/>
    </row>
    <row r="262" spans="2:10" s="24" customFormat="1" x14ac:dyDescent="0.25">
      <c r="B262" s="247"/>
      <c r="C262" s="247"/>
      <c r="D262" s="247"/>
      <c r="E262" s="247"/>
      <c r="F262" s="247"/>
      <c r="G262" s="247"/>
      <c r="H262"/>
      <c r="I262"/>
      <c r="J262"/>
    </row>
    <row r="263" spans="2:10" s="24" customFormat="1" x14ac:dyDescent="0.25">
      <c r="B263" s="247"/>
      <c r="C263" s="247"/>
      <c r="D263" s="247"/>
      <c r="E263" s="247"/>
      <c r="F263" s="247"/>
      <c r="G263" s="247"/>
      <c r="H263"/>
      <c r="I263"/>
      <c r="J263"/>
    </row>
    <row r="264" spans="2:10" s="24" customFormat="1" x14ac:dyDescent="0.25">
      <c r="B264" s="247"/>
      <c r="C264" s="247"/>
      <c r="D264" s="247"/>
      <c r="E264" s="247"/>
      <c r="F264" s="247"/>
      <c r="G264" s="247"/>
      <c r="H264"/>
      <c r="I264"/>
      <c r="J264"/>
    </row>
    <row r="265" spans="2:10" s="24" customFormat="1" x14ac:dyDescent="0.25">
      <c r="B265" s="247"/>
      <c r="C265" s="247"/>
      <c r="D265" s="247"/>
      <c r="E265" s="247"/>
      <c r="F265" s="247"/>
      <c r="G265" s="247"/>
      <c r="H265"/>
      <c r="I265"/>
      <c r="J265"/>
    </row>
    <row r="266" spans="2:10" s="24" customFormat="1" x14ac:dyDescent="0.25">
      <c r="B266" s="247"/>
      <c r="C266" s="247"/>
      <c r="D266" s="247"/>
      <c r="E266" s="247"/>
      <c r="F266" s="247"/>
      <c r="G266" s="247"/>
      <c r="H266"/>
      <c r="I266"/>
      <c r="J266"/>
    </row>
    <row r="267" spans="2:10" s="24" customFormat="1" x14ac:dyDescent="0.25">
      <c r="B267" s="247"/>
      <c r="C267" s="247"/>
      <c r="D267" s="247"/>
      <c r="E267" s="247"/>
      <c r="F267" s="247"/>
      <c r="G267" s="247"/>
      <c r="H267"/>
      <c r="I267"/>
      <c r="J267"/>
    </row>
    <row r="268" spans="2:10" s="24" customFormat="1" x14ac:dyDescent="0.25">
      <c r="B268" s="247"/>
      <c r="C268" s="247"/>
      <c r="D268" s="247"/>
      <c r="E268" s="247"/>
      <c r="F268" s="247"/>
      <c r="G268" s="247"/>
      <c r="H268"/>
      <c r="I268"/>
      <c r="J268"/>
    </row>
    <row r="269" spans="2:10" s="24" customFormat="1" x14ac:dyDescent="0.25">
      <c r="B269" s="247"/>
      <c r="C269" s="247"/>
      <c r="D269" s="247"/>
      <c r="E269" s="247"/>
      <c r="F269" s="247"/>
      <c r="G269" s="247"/>
      <c r="H269"/>
      <c r="I269"/>
      <c r="J269"/>
    </row>
    <row r="270" spans="2:10" s="24" customFormat="1" x14ac:dyDescent="0.25">
      <c r="B270" s="247"/>
      <c r="C270" s="247"/>
      <c r="D270" s="247"/>
      <c r="E270" s="247"/>
      <c r="F270" s="247"/>
      <c r="G270" s="247"/>
      <c r="H270"/>
      <c r="I270"/>
      <c r="J270"/>
    </row>
    <row r="271" spans="2:10" s="24" customFormat="1" x14ac:dyDescent="0.25">
      <c r="B271" s="247"/>
      <c r="C271" s="247"/>
      <c r="D271" s="247"/>
      <c r="E271" s="247"/>
      <c r="F271" s="247"/>
      <c r="G271" s="247"/>
      <c r="H271"/>
      <c r="I271"/>
      <c r="J271"/>
    </row>
    <row r="272" spans="2:10" s="24" customFormat="1" x14ac:dyDescent="0.25">
      <c r="B272" s="247"/>
      <c r="C272" s="247"/>
      <c r="D272" s="247"/>
      <c r="E272" s="247"/>
      <c r="F272" s="247"/>
      <c r="G272" s="247"/>
      <c r="H272"/>
      <c r="I272"/>
      <c r="J272"/>
    </row>
    <row r="273" spans="2:10" s="24" customFormat="1" x14ac:dyDescent="0.25">
      <c r="B273" s="247"/>
      <c r="C273" s="247"/>
      <c r="D273" s="247"/>
      <c r="E273" s="247"/>
      <c r="F273" s="247"/>
      <c r="G273" s="247"/>
      <c r="H273"/>
      <c r="I273"/>
      <c r="J273"/>
    </row>
    <row r="274" spans="2:10" s="24" customFormat="1" x14ac:dyDescent="0.25">
      <c r="B274" s="247"/>
      <c r="C274" s="247"/>
      <c r="D274" s="247"/>
      <c r="E274" s="247"/>
      <c r="F274" s="247"/>
      <c r="G274" s="247"/>
      <c r="H274"/>
      <c r="I274"/>
      <c r="J274"/>
    </row>
    <row r="275" spans="2:10" s="24" customFormat="1" x14ac:dyDescent="0.25">
      <c r="B275" s="247"/>
      <c r="C275" s="247"/>
      <c r="D275" s="247"/>
      <c r="E275" s="247"/>
      <c r="F275" s="247"/>
      <c r="G275" s="247"/>
      <c r="H275"/>
      <c r="I275"/>
      <c r="J275"/>
    </row>
    <row r="276" spans="2:10" s="24" customFormat="1" x14ac:dyDescent="0.25">
      <c r="B276" s="247"/>
      <c r="C276" s="247"/>
      <c r="D276" s="247"/>
      <c r="E276" s="247"/>
      <c r="F276" s="247"/>
      <c r="G276" s="247"/>
      <c r="H276"/>
      <c r="I276"/>
      <c r="J276"/>
    </row>
    <row r="277" spans="2:10" s="24" customFormat="1" x14ac:dyDescent="0.25">
      <c r="B277" s="247"/>
      <c r="C277" s="247"/>
      <c r="D277" s="247"/>
      <c r="E277" s="247"/>
      <c r="F277" s="247"/>
      <c r="G277" s="247"/>
      <c r="H277"/>
      <c r="I277"/>
      <c r="J277"/>
    </row>
    <row r="278" spans="2:10" s="24" customFormat="1" x14ac:dyDescent="0.25">
      <c r="B278" s="247"/>
      <c r="C278" s="247"/>
      <c r="D278" s="247"/>
      <c r="E278" s="247"/>
      <c r="F278" s="247"/>
      <c r="G278" s="247"/>
      <c r="H278"/>
      <c r="I278"/>
      <c r="J278"/>
    </row>
    <row r="279" spans="2:10" s="24" customFormat="1" x14ac:dyDescent="0.25">
      <c r="B279" s="247"/>
      <c r="C279" s="247"/>
      <c r="D279" s="247"/>
      <c r="E279" s="247"/>
      <c r="F279" s="247"/>
      <c r="G279" s="247"/>
      <c r="H279"/>
      <c r="I279"/>
      <c r="J279"/>
    </row>
    <row r="280" spans="2:10" s="24" customFormat="1" x14ac:dyDescent="0.25">
      <c r="B280" s="247"/>
      <c r="C280" s="247"/>
      <c r="D280" s="247"/>
      <c r="E280" s="247"/>
      <c r="F280" s="247"/>
      <c r="G280" s="247"/>
      <c r="H280"/>
      <c r="I280"/>
      <c r="J280"/>
    </row>
    <row r="281" spans="2:10" s="24" customFormat="1" x14ac:dyDescent="0.25">
      <c r="B281" s="247"/>
      <c r="C281" s="247"/>
      <c r="D281" s="247"/>
      <c r="E281" s="247"/>
      <c r="F281" s="247"/>
      <c r="G281" s="247"/>
      <c r="H281"/>
      <c r="I281"/>
      <c r="J281"/>
    </row>
    <row r="282" spans="2:10" s="24" customFormat="1" x14ac:dyDescent="0.25">
      <c r="B282" s="247"/>
      <c r="C282" s="247"/>
      <c r="D282" s="247"/>
      <c r="E282" s="247"/>
      <c r="F282" s="247"/>
      <c r="G282" s="247"/>
      <c r="H282"/>
      <c r="I282"/>
      <c r="J282"/>
    </row>
    <row r="283" spans="2:10" s="24" customFormat="1" x14ac:dyDescent="0.25">
      <c r="B283" s="247"/>
      <c r="C283" s="247"/>
      <c r="D283" s="247"/>
      <c r="E283" s="247"/>
      <c r="F283" s="247"/>
      <c r="G283" s="247"/>
      <c r="H283"/>
      <c r="I283"/>
      <c r="J283"/>
    </row>
    <row r="284" spans="2:10" s="24" customFormat="1" x14ac:dyDescent="0.25">
      <c r="B284" s="247"/>
      <c r="C284" s="247"/>
      <c r="D284" s="247"/>
      <c r="E284" s="247"/>
      <c r="F284" s="247"/>
      <c r="G284" s="247"/>
      <c r="H284"/>
      <c r="I284"/>
      <c r="J284"/>
    </row>
    <row r="285" spans="2:10" s="24" customFormat="1" x14ac:dyDescent="0.25">
      <c r="B285" s="247"/>
      <c r="C285" s="247"/>
      <c r="D285" s="247"/>
      <c r="E285" s="247"/>
      <c r="F285" s="247"/>
      <c r="G285" s="247"/>
      <c r="H285"/>
      <c r="I285"/>
      <c r="J285"/>
    </row>
    <row r="286" spans="2:10" s="24" customFormat="1" x14ac:dyDescent="0.25">
      <c r="B286" s="247"/>
      <c r="C286" s="247"/>
      <c r="D286" s="247"/>
      <c r="E286" s="247"/>
      <c r="F286" s="247"/>
      <c r="G286" s="247"/>
      <c r="H286"/>
      <c r="I286"/>
      <c r="J286"/>
    </row>
    <row r="287" spans="2:10" s="24" customFormat="1" x14ac:dyDescent="0.25">
      <c r="B287" s="247"/>
      <c r="C287" s="247"/>
      <c r="D287" s="247"/>
      <c r="E287" s="247"/>
      <c r="F287" s="247"/>
      <c r="G287" s="247"/>
      <c r="H287"/>
      <c r="I287"/>
      <c r="J287"/>
    </row>
    <row r="288" spans="2:10" s="24" customFormat="1" x14ac:dyDescent="0.25">
      <c r="B288" s="247"/>
      <c r="C288" s="247"/>
      <c r="D288" s="247"/>
      <c r="E288" s="247"/>
      <c r="F288" s="247"/>
      <c r="G288" s="247"/>
      <c r="H288"/>
      <c r="I288"/>
      <c r="J288"/>
    </row>
    <row r="289" spans="2:10" s="24" customFormat="1" x14ac:dyDescent="0.25">
      <c r="B289" s="247"/>
      <c r="C289" s="247"/>
      <c r="D289" s="247"/>
      <c r="E289" s="247"/>
      <c r="F289" s="247"/>
      <c r="G289" s="247"/>
      <c r="H289"/>
      <c r="I289"/>
      <c r="J289"/>
    </row>
    <row r="290" spans="2:10" s="24" customFormat="1" x14ac:dyDescent="0.25">
      <c r="B290" s="247"/>
      <c r="C290" s="247"/>
      <c r="D290" s="247"/>
      <c r="E290" s="247"/>
      <c r="F290" s="247"/>
      <c r="G290" s="247"/>
      <c r="H290"/>
      <c r="I290"/>
      <c r="J290"/>
    </row>
    <row r="291" spans="2:10" s="24" customFormat="1" x14ac:dyDescent="0.25">
      <c r="B291" s="247"/>
      <c r="C291" s="247"/>
      <c r="D291" s="247"/>
      <c r="E291" s="247"/>
      <c r="F291" s="247"/>
      <c r="G291" s="247"/>
      <c r="H291"/>
      <c r="I291"/>
      <c r="J291"/>
    </row>
    <row r="292" spans="2:10" s="24" customFormat="1" x14ac:dyDescent="0.25">
      <c r="B292" s="247"/>
      <c r="C292" s="247"/>
      <c r="D292" s="247"/>
      <c r="E292" s="247"/>
      <c r="F292" s="247"/>
      <c r="G292" s="247"/>
      <c r="H292"/>
      <c r="I292"/>
      <c r="J292"/>
    </row>
    <row r="293" spans="2:10" s="24" customFormat="1" x14ac:dyDescent="0.25">
      <c r="B293" s="247"/>
      <c r="C293" s="247"/>
      <c r="D293" s="247"/>
      <c r="E293" s="247"/>
      <c r="F293" s="247"/>
      <c r="G293" s="247"/>
      <c r="H293"/>
      <c r="I293"/>
      <c r="J293"/>
    </row>
    <row r="294" spans="2:10" s="24" customFormat="1" x14ac:dyDescent="0.25">
      <c r="B294" s="247"/>
      <c r="C294" s="247"/>
      <c r="D294" s="247"/>
      <c r="E294" s="247"/>
      <c r="F294" s="247"/>
      <c r="G294" s="247"/>
      <c r="H294"/>
      <c r="I294"/>
      <c r="J294"/>
    </row>
    <row r="295" spans="2:10" s="24" customFormat="1" x14ac:dyDescent="0.25">
      <c r="B295" s="247"/>
      <c r="C295" s="247"/>
      <c r="D295" s="247"/>
      <c r="E295" s="247"/>
      <c r="F295" s="247"/>
      <c r="G295" s="247"/>
      <c r="H295"/>
      <c r="I295"/>
      <c r="J295"/>
    </row>
    <row r="296" spans="2:10" s="24" customFormat="1" x14ac:dyDescent="0.25">
      <c r="B296" s="247"/>
      <c r="C296" s="247"/>
      <c r="D296" s="247"/>
      <c r="E296" s="247"/>
      <c r="F296" s="247"/>
      <c r="G296" s="247"/>
      <c r="H296"/>
      <c r="I296"/>
      <c r="J296"/>
    </row>
    <row r="297" spans="2:10" s="24" customFormat="1" x14ac:dyDescent="0.25">
      <c r="B297" s="247"/>
      <c r="C297" s="247"/>
      <c r="D297" s="247"/>
      <c r="E297" s="247"/>
      <c r="F297" s="247"/>
      <c r="G297" s="247"/>
      <c r="H297"/>
      <c r="I297"/>
      <c r="J297"/>
    </row>
    <row r="298" spans="2:10" s="24" customFormat="1" x14ac:dyDescent="0.25">
      <c r="B298" s="247"/>
      <c r="C298" s="247"/>
      <c r="D298" s="247"/>
      <c r="E298" s="247"/>
      <c r="F298" s="247"/>
      <c r="G298" s="247"/>
      <c r="H298"/>
      <c r="I298"/>
      <c r="J298"/>
    </row>
    <row r="299" spans="2:10" s="24" customFormat="1" x14ac:dyDescent="0.25">
      <c r="B299" s="247"/>
      <c r="C299" s="247"/>
      <c r="D299" s="247"/>
      <c r="E299" s="247"/>
      <c r="F299" s="247"/>
      <c r="G299" s="247"/>
      <c r="H299"/>
      <c r="I299"/>
      <c r="J299"/>
    </row>
    <row r="300" spans="2:10" s="24" customFormat="1" x14ac:dyDescent="0.25">
      <c r="B300" s="247"/>
      <c r="C300" s="247"/>
      <c r="D300" s="247"/>
      <c r="E300" s="247"/>
      <c r="F300" s="247"/>
      <c r="G300" s="247"/>
      <c r="H300"/>
      <c r="I300"/>
      <c r="J300"/>
    </row>
    <row r="301" spans="2:10" s="24" customFormat="1" x14ac:dyDescent="0.25">
      <c r="B301" s="247"/>
      <c r="C301" s="247"/>
      <c r="D301" s="247"/>
      <c r="E301" s="247"/>
      <c r="F301" s="247"/>
      <c r="G301" s="247"/>
      <c r="H301"/>
      <c r="I301"/>
      <c r="J301"/>
    </row>
    <row r="302" spans="2:10" s="24" customFormat="1" x14ac:dyDescent="0.25">
      <c r="B302" s="247"/>
      <c r="C302" s="247"/>
      <c r="D302" s="247"/>
      <c r="E302" s="247"/>
      <c r="F302" s="247"/>
      <c r="G302" s="247"/>
      <c r="H302"/>
      <c r="I302"/>
      <c r="J302"/>
    </row>
    <row r="303" spans="2:10" s="24" customFormat="1" x14ac:dyDescent="0.25">
      <c r="B303" s="247"/>
      <c r="C303" s="247"/>
      <c r="D303" s="247"/>
      <c r="E303" s="247"/>
      <c r="F303" s="247"/>
      <c r="G303" s="247"/>
      <c r="H303"/>
      <c r="I303"/>
      <c r="J303"/>
    </row>
    <row r="304" spans="2:10" s="24" customFormat="1" x14ac:dyDescent="0.25">
      <c r="B304" s="247"/>
      <c r="C304" s="247"/>
      <c r="D304" s="247"/>
      <c r="E304" s="247"/>
      <c r="F304" s="247"/>
      <c r="G304" s="247"/>
      <c r="H304"/>
      <c r="I304"/>
      <c r="J304"/>
    </row>
    <row r="305" spans="2:10" s="24" customFormat="1" x14ac:dyDescent="0.25">
      <c r="B305" s="247"/>
      <c r="C305" s="247"/>
      <c r="D305" s="247"/>
      <c r="E305" s="247"/>
      <c r="F305" s="247"/>
      <c r="G305" s="247"/>
      <c r="H305"/>
      <c r="I305"/>
      <c r="J305"/>
    </row>
    <row r="306" spans="2:10" s="24" customFormat="1" x14ac:dyDescent="0.25">
      <c r="B306" s="247"/>
      <c r="C306" s="247"/>
      <c r="D306" s="247"/>
      <c r="E306" s="247"/>
      <c r="F306" s="247"/>
      <c r="G306" s="247"/>
      <c r="H306"/>
      <c r="I306"/>
      <c r="J306"/>
    </row>
    <row r="307" spans="2:10" s="24" customFormat="1" x14ac:dyDescent="0.25">
      <c r="B307" s="247"/>
      <c r="C307" s="247"/>
      <c r="D307" s="247"/>
      <c r="E307" s="247"/>
      <c r="F307" s="247"/>
      <c r="G307" s="247"/>
      <c r="H307"/>
      <c r="I307"/>
      <c r="J307"/>
    </row>
    <row r="308" spans="2:10" s="24" customFormat="1" x14ac:dyDescent="0.25">
      <c r="B308" s="247"/>
      <c r="C308" s="247"/>
      <c r="D308" s="247"/>
      <c r="E308" s="247"/>
      <c r="F308" s="247"/>
      <c r="G308" s="247"/>
      <c r="H308"/>
      <c r="I308"/>
      <c r="J308"/>
    </row>
    <row r="309" spans="2:10" s="24" customFormat="1" x14ac:dyDescent="0.25">
      <c r="B309" s="247"/>
      <c r="C309" s="247"/>
      <c r="D309" s="247"/>
      <c r="E309" s="247"/>
      <c r="F309" s="247"/>
      <c r="G309" s="247"/>
      <c r="H309"/>
      <c r="I309"/>
      <c r="J309"/>
    </row>
    <row r="310" spans="2:10" s="24" customFormat="1" x14ac:dyDescent="0.25">
      <c r="B310" s="247"/>
      <c r="C310" s="247"/>
      <c r="D310" s="247"/>
      <c r="E310" s="247"/>
      <c r="F310" s="247"/>
      <c r="G310" s="247"/>
      <c r="H310"/>
      <c r="I310"/>
      <c r="J310"/>
    </row>
    <row r="311" spans="2:10" s="24" customFormat="1" x14ac:dyDescent="0.25">
      <c r="B311" s="247"/>
      <c r="C311" s="247"/>
      <c r="D311" s="247"/>
      <c r="E311" s="247"/>
      <c r="F311" s="247"/>
      <c r="G311" s="247"/>
      <c r="H311"/>
      <c r="I311"/>
      <c r="J311"/>
    </row>
    <row r="312" spans="2:10" s="24" customFormat="1" x14ac:dyDescent="0.25">
      <c r="B312" s="247"/>
      <c r="C312" s="247"/>
      <c r="D312" s="247"/>
      <c r="E312" s="247"/>
      <c r="F312" s="247"/>
      <c r="G312" s="247"/>
      <c r="H312"/>
      <c r="I312"/>
      <c r="J312"/>
    </row>
    <row r="313" spans="2:10" s="24" customFormat="1" x14ac:dyDescent="0.25">
      <c r="B313" s="247"/>
      <c r="C313" s="247"/>
      <c r="D313" s="247"/>
      <c r="E313" s="247"/>
      <c r="F313" s="247"/>
      <c r="G313" s="247"/>
      <c r="H313"/>
      <c r="I313"/>
      <c r="J313"/>
    </row>
    <row r="314" spans="2:10" s="24" customFormat="1" x14ac:dyDescent="0.25">
      <c r="B314" s="247"/>
      <c r="C314" s="247"/>
      <c r="D314" s="247"/>
      <c r="E314" s="247"/>
      <c r="F314" s="247"/>
      <c r="G314" s="247"/>
      <c r="H314"/>
      <c r="I314"/>
      <c r="J314"/>
    </row>
    <row r="315" spans="2:10" s="24" customFormat="1" x14ac:dyDescent="0.25">
      <c r="B315" s="247"/>
      <c r="C315" s="247"/>
      <c r="D315" s="247"/>
      <c r="E315" s="247"/>
      <c r="F315" s="247"/>
      <c r="G315" s="247"/>
      <c r="H315"/>
      <c r="I315"/>
      <c r="J315"/>
    </row>
    <row r="316" spans="2:10" s="24" customFormat="1" x14ac:dyDescent="0.25">
      <c r="B316" s="247"/>
      <c r="C316" s="247"/>
      <c r="D316" s="247"/>
      <c r="E316" s="247"/>
      <c r="F316" s="247"/>
      <c r="G316" s="247"/>
      <c r="H316"/>
      <c r="I316"/>
      <c r="J316"/>
    </row>
    <row r="317" spans="2:10" s="24" customFormat="1" x14ac:dyDescent="0.25">
      <c r="B317" s="247"/>
      <c r="C317" s="247"/>
      <c r="D317" s="247"/>
      <c r="E317" s="247"/>
      <c r="F317" s="247"/>
      <c r="G317" s="247"/>
      <c r="H317"/>
      <c r="I317"/>
      <c r="J317"/>
    </row>
    <row r="318" spans="2:10" s="24" customFormat="1" x14ac:dyDescent="0.25">
      <c r="B318" s="247"/>
      <c r="C318" s="247"/>
      <c r="D318" s="247"/>
      <c r="E318" s="247"/>
      <c r="F318" s="247"/>
      <c r="G318" s="247"/>
      <c r="H318"/>
      <c r="I318"/>
      <c r="J318"/>
    </row>
    <row r="319" spans="2:10" s="24" customFormat="1" x14ac:dyDescent="0.25">
      <c r="B319" s="247"/>
      <c r="C319" s="247"/>
      <c r="D319" s="247"/>
      <c r="E319" s="247"/>
      <c r="F319" s="247"/>
      <c r="G319" s="247"/>
      <c r="H319"/>
      <c r="I319"/>
      <c r="J319"/>
    </row>
    <row r="320" spans="2:10" s="24" customFormat="1" x14ac:dyDescent="0.25">
      <c r="B320" s="247"/>
      <c r="C320" s="247"/>
      <c r="D320" s="247"/>
      <c r="E320" s="247"/>
      <c r="F320" s="247"/>
      <c r="G320" s="247"/>
      <c r="H320"/>
      <c r="I320"/>
      <c r="J320"/>
    </row>
    <row r="321" spans="2:10" s="24" customFormat="1" x14ac:dyDescent="0.25">
      <c r="B321" s="247"/>
      <c r="C321" s="247"/>
      <c r="D321" s="247"/>
      <c r="E321" s="247"/>
      <c r="F321" s="247"/>
      <c r="G321" s="247"/>
      <c r="H321"/>
      <c r="I321"/>
      <c r="J321"/>
    </row>
    <row r="322" spans="2:10" s="24" customFormat="1" x14ac:dyDescent="0.25">
      <c r="B322" s="247"/>
      <c r="C322" s="247"/>
      <c r="D322" s="247"/>
      <c r="E322" s="247"/>
      <c r="F322" s="247"/>
      <c r="G322" s="247"/>
      <c r="H322"/>
      <c r="I322"/>
      <c r="J322"/>
    </row>
    <row r="323" spans="2:10" s="24" customFormat="1" x14ac:dyDescent="0.25">
      <c r="B323" s="247"/>
      <c r="C323" s="247"/>
      <c r="D323" s="247"/>
      <c r="E323" s="247"/>
      <c r="F323" s="247"/>
      <c r="G323" s="247"/>
      <c r="H323"/>
      <c r="I323"/>
      <c r="J323"/>
    </row>
    <row r="324" spans="2:10" s="24" customFormat="1" x14ac:dyDescent="0.25">
      <c r="B324" s="247"/>
      <c r="C324" s="247"/>
      <c r="D324" s="247"/>
      <c r="E324" s="247"/>
      <c r="F324" s="247"/>
      <c r="G324" s="247"/>
      <c r="H324"/>
      <c r="I324"/>
      <c r="J324"/>
    </row>
    <row r="325" spans="2:10" s="24" customFormat="1" x14ac:dyDescent="0.25">
      <c r="B325" s="247"/>
      <c r="C325" s="247"/>
      <c r="D325" s="247"/>
      <c r="E325" s="247"/>
      <c r="F325" s="247"/>
      <c r="G325" s="247"/>
      <c r="H325"/>
      <c r="I325"/>
      <c r="J325"/>
    </row>
    <row r="326" spans="2:10" s="24" customFormat="1" x14ac:dyDescent="0.25">
      <c r="B326" s="247"/>
      <c r="C326" s="247"/>
      <c r="D326" s="247"/>
      <c r="E326" s="247"/>
      <c r="F326" s="247"/>
      <c r="G326" s="247"/>
      <c r="H326"/>
      <c r="I326"/>
      <c r="J326"/>
    </row>
    <row r="327" spans="2:10" s="24" customFormat="1" x14ac:dyDescent="0.25">
      <c r="B327" s="247"/>
      <c r="C327" s="247"/>
      <c r="D327" s="247"/>
      <c r="E327" s="247"/>
      <c r="F327" s="247"/>
      <c r="G327" s="247"/>
      <c r="H327"/>
      <c r="I327"/>
      <c r="J327"/>
    </row>
    <row r="328" spans="2:10" s="24" customFormat="1" x14ac:dyDescent="0.25">
      <c r="B328" s="247"/>
      <c r="C328" s="247"/>
      <c r="D328" s="247"/>
      <c r="E328" s="247"/>
      <c r="F328" s="247"/>
      <c r="G328" s="247"/>
      <c r="H328"/>
      <c r="I328"/>
      <c r="J328"/>
    </row>
    <row r="329" spans="2:10" s="24" customFormat="1" x14ac:dyDescent="0.25">
      <c r="B329" s="247"/>
      <c r="C329" s="247"/>
      <c r="D329" s="247"/>
      <c r="E329" s="247"/>
      <c r="F329" s="247"/>
      <c r="G329" s="247"/>
      <c r="H329"/>
      <c r="I329"/>
      <c r="J329"/>
    </row>
    <row r="330" spans="2:10" s="24" customFormat="1" x14ac:dyDescent="0.25">
      <c r="B330" s="247"/>
      <c r="C330" s="247"/>
      <c r="D330" s="247"/>
      <c r="E330" s="247"/>
      <c r="F330" s="247"/>
      <c r="G330" s="247"/>
      <c r="H330"/>
      <c r="I330"/>
      <c r="J330"/>
    </row>
    <row r="331" spans="2:10" s="24" customFormat="1" x14ac:dyDescent="0.25">
      <c r="B331" s="247"/>
      <c r="C331" s="247"/>
      <c r="D331" s="247"/>
      <c r="E331" s="247"/>
      <c r="F331" s="247"/>
      <c r="G331" s="247"/>
      <c r="H331"/>
      <c r="I331"/>
      <c r="J331"/>
    </row>
    <row r="332" spans="2:10" s="24" customFormat="1" x14ac:dyDescent="0.25">
      <c r="B332" s="247"/>
      <c r="C332" s="247"/>
      <c r="D332" s="247"/>
      <c r="E332" s="247"/>
      <c r="F332" s="247"/>
      <c r="G332" s="247"/>
      <c r="H332"/>
      <c r="I332"/>
      <c r="J332"/>
    </row>
    <row r="333" spans="2:10" s="24" customFormat="1" x14ac:dyDescent="0.25">
      <c r="B333" s="247"/>
      <c r="C333" s="247"/>
      <c r="D333" s="247"/>
      <c r="E333" s="247"/>
      <c r="F333" s="247"/>
      <c r="G333" s="247"/>
      <c r="H333"/>
      <c r="I333"/>
      <c r="J333"/>
    </row>
    <row r="334" spans="2:10" s="24" customFormat="1" x14ac:dyDescent="0.25">
      <c r="B334" s="247"/>
      <c r="C334" s="247"/>
      <c r="D334" s="247"/>
      <c r="E334" s="247"/>
      <c r="F334" s="247"/>
      <c r="G334" s="247"/>
      <c r="H334"/>
      <c r="I334"/>
      <c r="J334"/>
    </row>
    <row r="335" spans="2:10" s="24" customFormat="1" x14ac:dyDescent="0.25">
      <c r="B335" s="247"/>
      <c r="C335" s="247"/>
      <c r="D335" s="247"/>
      <c r="E335" s="247"/>
      <c r="F335" s="247"/>
      <c r="G335" s="247"/>
      <c r="H335"/>
      <c r="I335"/>
      <c r="J335"/>
    </row>
    <row r="336" spans="2:10" s="24" customFormat="1" x14ac:dyDescent="0.25">
      <c r="B336" s="247"/>
      <c r="C336" s="247"/>
      <c r="D336" s="247"/>
      <c r="E336" s="247"/>
      <c r="F336" s="247"/>
      <c r="G336" s="247"/>
      <c r="H336"/>
      <c r="I336"/>
      <c r="J336"/>
    </row>
    <row r="337" spans="2:10" s="24" customFormat="1" x14ac:dyDescent="0.25">
      <c r="B337" s="247"/>
      <c r="C337" s="247"/>
      <c r="D337" s="247"/>
      <c r="E337" s="247"/>
      <c r="F337" s="247"/>
      <c r="G337" s="247"/>
      <c r="H337"/>
      <c r="I337"/>
      <c r="J337"/>
    </row>
    <row r="338" spans="2:10" s="24" customFormat="1" x14ac:dyDescent="0.25">
      <c r="B338" s="247"/>
      <c r="C338" s="247"/>
      <c r="D338" s="247"/>
      <c r="E338" s="247"/>
      <c r="F338" s="247"/>
      <c r="G338" s="247"/>
      <c r="H338"/>
      <c r="I338"/>
      <c r="J338"/>
    </row>
    <row r="339" spans="2:10" s="24" customFormat="1" x14ac:dyDescent="0.25">
      <c r="B339" s="247"/>
      <c r="C339" s="247"/>
      <c r="D339" s="247"/>
      <c r="E339" s="247"/>
      <c r="F339" s="247"/>
      <c r="G339" s="247"/>
      <c r="H339"/>
      <c r="I339"/>
      <c r="J339"/>
    </row>
    <row r="340" spans="2:10" s="24" customFormat="1" x14ac:dyDescent="0.25">
      <c r="B340" s="247"/>
      <c r="C340" s="247"/>
      <c r="D340" s="247"/>
      <c r="E340" s="247"/>
      <c r="F340" s="247"/>
      <c r="G340" s="247"/>
      <c r="H340"/>
      <c r="I340"/>
      <c r="J340"/>
    </row>
    <row r="341" spans="2:10" s="24" customFormat="1" x14ac:dyDescent="0.25">
      <c r="B341" s="247"/>
      <c r="C341" s="247"/>
      <c r="D341" s="247"/>
      <c r="E341" s="247"/>
      <c r="F341" s="247"/>
      <c r="G341" s="247"/>
      <c r="H341"/>
      <c r="I341"/>
      <c r="J341"/>
    </row>
    <row r="342" spans="2:10" s="24" customFormat="1" x14ac:dyDescent="0.25">
      <c r="B342" s="247"/>
      <c r="C342" s="247"/>
      <c r="D342" s="247"/>
      <c r="E342" s="247"/>
      <c r="F342" s="247"/>
      <c r="G342" s="247"/>
      <c r="H342"/>
      <c r="I342"/>
      <c r="J342"/>
    </row>
    <row r="343" spans="2:10" s="24" customFormat="1" x14ac:dyDescent="0.25">
      <c r="B343" s="247"/>
      <c r="C343" s="247"/>
      <c r="D343" s="247"/>
      <c r="E343" s="247"/>
      <c r="F343" s="247"/>
      <c r="G343" s="247"/>
      <c r="H343"/>
      <c r="I343"/>
      <c r="J343"/>
    </row>
    <row r="344" spans="2:10" s="24" customFormat="1" x14ac:dyDescent="0.25">
      <c r="B344" s="247"/>
      <c r="C344" s="247"/>
      <c r="D344" s="247"/>
      <c r="E344" s="247"/>
      <c r="F344" s="247"/>
      <c r="G344" s="247"/>
      <c r="H344"/>
      <c r="I344"/>
      <c r="J344"/>
    </row>
    <row r="345" spans="2:10" s="24" customFormat="1" x14ac:dyDescent="0.25">
      <c r="B345" s="247"/>
      <c r="C345" s="247"/>
      <c r="D345" s="247"/>
      <c r="E345" s="247"/>
      <c r="F345" s="247"/>
      <c r="G345" s="247"/>
      <c r="H345"/>
      <c r="I345"/>
      <c r="J345"/>
    </row>
    <row r="346" spans="2:10" s="24" customFormat="1" x14ac:dyDescent="0.25">
      <c r="B346" s="247"/>
      <c r="C346" s="247"/>
      <c r="D346" s="247"/>
      <c r="E346" s="247"/>
      <c r="F346" s="247"/>
      <c r="G346" s="247"/>
      <c r="H346"/>
      <c r="I346"/>
      <c r="J346"/>
    </row>
    <row r="347" spans="2:10" s="24" customFormat="1" x14ac:dyDescent="0.25">
      <c r="B347" s="247"/>
      <c r="C347" s="247"/>
      <c r="D347" s="247"/>
      <c r="E347" s="247"/>
      <c r="F347" s="247"/>
      <c r="G347" s="247"/>
      <c r="H347"/>
      <c r="I347"/>
      <c r="J347"/>
    </row>
    <row r="348" spans="2:10" s="24" customFormat="1" x14ac:dyDescent="0.25">
      <c r="B348" s="247"/>
      <c r="C348" s="247"/>
      <c r="D348" s="247"/>
      <c r="E348" s="247"/>
      <c r="F348" s="247"/>
      <c r="G348" s="247"/>
      <c r="H348"/>
      <c r="I348"/>
      <c r="J348"/>
    </row>
    <row r="349" spans="2:10" s="24" customFormat="1" x14ac:dyDescent="0.25">
      <c r="B349" s="247"/>
      <c r="C349" s="247"/>
      <c r="D349" s="247"/>
      <c r="E349" s="247"/>
      <c r="F349" s="247"/>
      <c r="G349" s="247"/>
      <c r="H349"/>
      <c r="I349"/>
      <c r="J349"/>
    </row>
    <row r="350" spans="2:10" s="24" customFormat="1" x14ac:dyDescent="0.25">
      <c r="B350" s="247"/>
      <c r="C350" s="247"/>
      <c r="D350" s="247"/>
      <c r="E350" s="247"/>
      <c r="F350" s="247"/>
      <c r="G350" s="247"/>
      <c r="H350"/>
      <c r="I350"/>
      <c r="J350"/>
    </row>
    <row r="351" spans="2:10" s="24" customFormat="1" x14ac:dyDescent="0.25">
      <c r="B351" s="247"/>
      <c r="C351" s="247"/>
      <c r="D351" s="247"/>
      <c r="E351" s="247"/>
      <c r="F351" s="247"/>
      <c r="G351" s="247"/>
      <c r="H351"/>
      <c r="I351"/>
      <c r="J351"/>
    </row>
    <row r="352" spans="2:10" s="24" customFormat="1" x14ac:dyDescent="0.25">
      <c r="B352" s="247"/>
      <c r="C352" s="247"/>
      <c r="D352" s="247"/>
      <c r="E352" s="247"/>
      <c r="F352" s="247"/>
      <c r="G352" s="247"/>
      <c r="H352"/>
      <c r="I352"/>
      <c r="J352"/>
    </row>
    <row r="353" spans="2:10" s="24" customFormat="1" x14ac:dyDescent="0.25">
      <c r="B353" s="247"/>
      <c r="C353" s="247"/>
      <c r="D353" s="247"/>
      <c r="E353" s="247"/>
      <c r="F353" s="247"/>
      <c r="G353" s="247"/>
      <c r="H353"/>
      <c r="I353"/>
      <c r="J353"/>
    </row>
    <row r="354" spans="2:10" s="24" customFormat="1" x14ac:dyDescent="0.25">
      <c r="B354" s="247"/>
      <c r="C354" s="247"/>
      <c r="D354" s="247"/>
      <c r="E354" s="247"/>
      <c r="F354" s="247"/>
      <c r="G354" s="247"/>
      <c r="H354"/>
      <c r="I354"/>
      <c r="J354"/>
    </row>
    <row r="355" spans="2:10" s="24" customFormat="1" x14ac:dyDescent="0.25">
      <c r="B355" s="247"/>
      <c r="C355" s="247"/>
      <c r="D355" s="247"/>
      <c r="E355" s="247"/>
      <c r="F355" s="247"/>
      <c r="G355" s="247"/>
      <c r="H355"/>
      <c r="I355"/>
      <c r="J355"/>
    </row>
    <row r="356" spans="2:10" s="24" customFormat="1" x14ac:dyDescent="0.25">
      <c r="B356" s="247"/>
      <c r="C356" s="247"/>
      <c r="D356" s="247"/>
      <c r="E356" s="247"/>
      <c r="F356" s="247"/>
      <c r="G356" s="247"/>
      <c r="H356"/>
      <c r="I356"/>
      <c r="J356"/>
    </row>
    <row r="357" spans="2:10" s="24" customFormat="1" x14ac:dyDescent="0.25">
      <c r="B357" s="247"/>
      <c r="C357" s="247"/>
      <c r="D357" s="247"/>
      <c r="E357" s="247"/>
      <c r="F357" s="247"/>
      <c r="G357" s="247"/>
      <c r="H357"/>
      <c r="I357"/>
      <c r="J357"/>
    </row>
    <row r="358" spans="2:10" s="24" customFormat="1" x14ac:dyDescent="0.25">
      <c r="B358" s="247"/>
      <c r="C358" s="247"/>
      <c r="D358" s="247"/>
      <c r="E358" s="247"/>
      <c r="F358" s="247"/>
      <c r="G358" s="247"/>
      <c r="H358"/>
      <c r="I358"/>
      <c r="J358"/>
    </row>
    <row r="359" spans="2:10" s="24" customFormat="1" x14ac:dyDescent="0.25">
      <c r="B359" s="247"/>
      <c r="C359" s="247"/>
      <c r="D359" s="247"/>
      <c r="E359" s="247"/>
      <c r="F359" s="247"/>
      <c r="G359" s="247"/>
      <c r="H359"/>
      <c r="I359"/>
      <c r="J359"/>
    </row>
    <row r="360" spans="2:10" s="24" customFormat="1" x14ac:dyDescent="0.25">
      <c r="B360" s="247"/>
      <c r="C360" s="247"/>
      <c r="D360" s="247"/>
      <c r="E360" s="247"/>
      <c r="F360" s="247"/>
      <c r="G360" s="247"/>
      <c r="H360"/>
      <c r="I360"/>
      <c r="J360"/>
    </row>
    <row r="361" spans="2:10" s="24" customFormat="1" x14ac:dyDescent="0.25">
      <c r="B361" s="247"/>
      <c r="C361" s="247"/>
      <c r="D361" s="247"/>
      <c r="E361" s="247"/>
      <c r="F361" s="247"/>
      <c r="G361" s="247"/>
      <c r="H361"/>
      <c r="I361"/>
      <c r="J361"/>
    </row>
    <row r="362" spans="2:10" s="24" customFormat="1" x14ac:dyDescent="0.25">
      <c r="B362" s="247"/>
      <c r="C362" s="247"/>
      <c r="D362" s="247"/>
      <c r="E362" s="247"/>
      <c r="F362" s="247"/>
      <c r="G362" s="247"/>
      <c r="H362"/>
      <c r="I362"/>
      <c r="J362"/>
    </row>
    <row r="363" spans="2:10" s="24" customFormat="1" x14ac:dyDescent="0.25">
      <c r="B363" s="247"/>
      <c r="C363" s="247"/>
      <c r="D363" s="247"/>
      <c r="E363" s="247"/>
      <c r="F363" s="247"/>
      <c r="G363" s="247"/>
      <c r="H363"/>
      <c r="I363"/>
      <c r="J363"/>
    </row>
    <row r="364" spans="2:10" s="24" customFormat="1" x14ac:dyDescent="0.25">
      <c r="B364" s="247"/>
      <c r="C364" s="247"/>
      <c r="D364" s="247"/>
      <c r="E364" s="247"/>
      <c r="F364" s="247"/>
      <c r="G364" s="247"/>
      <c r="H364"/>
      <c r="I364"/>
      <c r="J364"/>
    </row>
    <row r="365" spans="2:10" s="24" customFormat="1" x14ac:dyDescent="0.25">
      <c r="B365" s="247"/>
      <c r="C365" s="247"/>
      <c r="D365" s="247"/>
      <c r="E365" s="247"/>
      <c r="F365" s="247"/>
      <c r="G365" s="247"/>
      <c r="H365"/>
      <c r="I365"/>
      <c r="J365"/>
    </row>
    <row r="366" spans="2:10" s="24" customFormat="1" x14ac:dyDescent="0.25">
      <c r="B366" s="247"/>
      <c r="C366" s="247"/>
      <c r="D366" s="247"/>
      <c r="E366" s="247"/>
      <c r="F366" s="247"/>
      <c r="G366" s="247"/>
      <c r="H366"/>
      <c r="I366"/>
      <c r="J366"/>
    </row>
    <row r="367" spans="2:10" s="24" customFormat="1" x14ac:dyDescent="0.25">
      <c r="B367" s="247"/>
      <c r="C367" s="247"/>
      <c r="D367" s="247"/>
      <c r="E367" s="247"/>
      <c r="F367" s="247"/>
      <c r="G367" s="247"/>
      <c r="H367"/>
      <c r="I367"/>
      <c r="J367"/>
    </row>
    <row r="368" spans="2:10" s="24" customFormat="1" x14ac:dyDescent="0.25">
      <c r="B368" s="247"/>
      <c r="C368" s="247"/>
      <c r="D368" s="247"/>
      <c r="E368" s="247"/>
      <c r="F368" s="247"/>
      <c r="G368" s="247"/>
      <c r="H368"/>
      <c r="I368"/>
      <c r="J368"/>
    </row>
    <row r="369" spans="2:10" s="24" customFormat="1" x14ac:dyDescent="0.25">
      <c r="B369" s="247"/>
      <c r="C369" s="247"/>
      <c r="D369" s="247"/>
      <c r="E369" s="247"/>
      <c r="F369" s="247"/>
      <c r="G369" s="247"/>
      <c r="H369"/>
      <c r="I369"/>
      <c r="J369"/>
    </row>
    <row r="370" spans="2:10" s="24" customFormat="1" x14ac:dyDescent="0.25">
      <c r="B370" s="247"/>
      <c r="C370" s="247"/>
      <c r="D370" s="247"/>
      <c r="E370" s="247"/>
      <c r="F370" s="247"/>
      <c r="G370" s="247"/>
      <c r="H370"/>
      <c r="I370"/>
      <c r="J370"/>
    </row>
    <row r="371" spans="2:10" s="24" customFormat="1" x14ac:dyDescent="0.25">
      <c r="B371" s="247"/>
      <c r="C371" s="247"/>
      <c r="D371" s="247"/>
      <c r="E371" s="247"/>
      <c r="F371" s="247"/>
      <c r="G371" s="247"/>
      <c r="H371"/>
      <c r="I371"/>
      <c r="J371"/>
    </row>
    <row r="372" spans="2:10" s="24" customFormat="1" x14ac:dyDescent="0.25">
      <c r="B372" s="247"/>
      <c r="C372" s="247"/>
      <c r="D372" s="247"/>
      <c r="E372" s="247"/>
      <c r="F372" s="247"/>
      <c r="G372" s="247"/>
      <c r="H372"/>
      <c r="I372"/>
      <c r="J372"/>
    </row>
    <row r="373" spans="2:10" s="24" customFormat="1" x14ac:dyDescent="0.25">
      <c r="B373" s="247"/>
      <c r="C373" s="247"/>
      <c r="D373" s="247"/>
      <c r="E373" s="247"/>
      <c r="F373" s="247"/>
      <c r="G373" s="247"/>
      <c r="H373"/>
      <c r="I373"/>
      <c r="J373"/>
    </row>
    <row r="374" spans="2:10" s="24" customFormat="1" x14ac:dyDescent="0.25">
      <c r="B374" s="247"/>
      <c r="C374" s="247"/>
      <c r="D374" s="247"/>
      <c r="E374" s="247"/>
      <c r="F374" s="247"/>
      <c r="G374" s="247"/>
      <c r="H374"/>
      <c r="I374"/>
      <c r="J374"/>
    </row>
    <row r="375" spans="2:10" s="24" customFormat="1" x14ac:dyDescent="0.25">
      <c r="B375" s="247"/>
      <c r="C375" s="247"/>
      <c r="D375" s="247"/>
      <c r="E375" s="247"/>
      <c r="F375" s="247"/>
      <c r="G375" s="247"/>
      <c r="H375"/>
      <c r="I375"/>
      <c r="J375"/>
    </row>
    <row r="376" spans="2:10" s="24" customFormat="1" x14ac:dyDescent="0.25">
      <c r="B376" s="247"/>
      <c r="C376" s="247"/>
      <c r="D376" s="247"/>
      <c r="E376" s="247"/>
      <c r="F376" s="247"/>
      <c r="G376" s="247"/>
      <c r="H376"/>
      <c r="I376"/>
      <c r="J376"/>
    </row>
    <row r="377" spans="2:10" s="24" customFormat="1" x14ac:dyDescent="0.25">
      <c r="B377" s="247"/>
      <c r="C377" s="247"/>
      <c r="D377" s="247"/>
      <c r="E377" s="247"/>
      <c r="F377" s="247"/>
      <c r="G377" s="247"/>
      <c r="H377"/>
      <c r="I377"/>
      <c r="J377"/>
    </row>
    <row r="378" spans="2:10" s="24" customFormat="1" x14ac:dyDescent="0.25">
      <c r="B378" s="247"/>
      <c r="C378" s="247"/>
      <c r="D378" s="247"/>
      <c r="E378" s="247"/>
      <c r="F378" s="247"/>
      <c r="G378" s="247"/>
      <c r="H378"/>
      <c r="I378"/>
      <c r="J378"/>
    </row>
    <row r="379" spans="2:10" s="24" customFormat="1" x14ac:dyDescent="0.25">
      <c r="B379" s="247"/>
      <c r="C379" s="247"/>
      <c r="D379" s="247"/>
      <c r="E379" s="247"/>
      <c r="F379" s="247"/>
      <c r="G379" s="247"/>
      <c r="H379"/>
      <c r="I379"/>
      <c r="J379"/>
    </row>
    <row r="380" spans="2:10" s="24" customFormat="1" x14ac:dyDescent="0.25">
      <c r="B380" s="247"/>
      <c r="C380" s="247"/>
      <c r="D380" s="247"/>
      <c r="E380" s="247"/>
      <c r="F380" s="247"/>
      <c r="G380" s="247"/>
      <c r="H380"/>
      <c r="I380"/>
      <c r="J380"/>
    </row>
    <row r="381" spans="2:10" s="24" customFormat="1" x14ac:dyDescent="0.25">
      <c r="B381" s="247"/>
      <c r="C381" s="247"/>
      <c r="D381" s="247"/>
      <c r="E381" s="247"/>
      <c r="F381" s="247"/>
      <c r="G381" s="247"/>
      <c r="H381"/>
      <c r="I381"/>
      <c r="J381"/>
    </row>
    <row r="382" spans="2:10" s="24" customFormat="1" x14ac:dyDescent="0.25">
      <c r="B382" s="247"/>
      <c r="C382" s="247"/>
      <c r="D382" s="247"/>
      <c r="E382" s="247"/>
      <c r="F382" s="247"/>
      <c r="G382" s="247"/>
      <c r="H382"/>
      <c r="I382"/>
      <c r="J382"/>
    </row>
    <row r="383" spans="2:10" s="24" customFormat="1" x14ac:dyDescent="0.25">
      <c r="B383" s="247"/>
      <c r="C383" s="247"/>
      <c r="D383" s="247"/>
      <c r="E383" s="247"/>
      <c r="F383" s="247"/>
      <c r="G383" s="247"/>
      <c r="H383"/>
      <c r="I383"/>
      <c r="J383"/>
    </row>
    <row r="384" spans="2:10" s="24" customFormat="1" x14ac:dyDescent="0.25">
      <c r="B384" s="247"/>
      <c r="C384" s="247"/>
      <c r="D384" s="247"/>
      <c r="E384" s="247"/>
      <c r="F384" s="247"/>
      <c r="G384" s="247"/>
      <c r="H384"/>
      <c r="I384"/>
      <c r="J384"/>
    </row>
    <row r="385" spans="2:10" s="24" customFormat="1" x14ac:dyDescent="0.25">
      <c r="B385" s="247"/>
      <c r="C385" s="247"/>
      <c r="D385" s="247"/>
      <c r="E385" s="247"/>
      <c r="F385" s="247"/>
      <c r="G385" s="247"/>
      <c r="H385"/>
      <c r="I385"/>
      <c r="J385"/>
    </row>
    <row r="386" spans="2:10" s="24" customFormat="1" x14ac:dyDescent="0.25">
      <c r="B386" s="247"/>
      <c r="C386" s="247"/>
      <c r="D386" s="247"/>
      <c r="E386" s="247"/>
      <c r="F386" s="247"/>
      <c r="G386" s="247"/>
      <c r="H386"/>
      <c r="I386"/>
      <c r="J386"/>
    </row>
    <row r="387" spans="2:10" s="24" customFormat="1" x14ac:dyDescent="0.25">
      <c r="B387" s="247"/>
      <c r="C387" s="247"/>
      <c r="D387" s="247"/>
      <c r="E387" s="247"/>
      <c r="F387" s="247"/>
      <c r="G387" s="247"/>
      <c r="H387"/>
      <c r="I387"/>
      <c r="J387"/>
    </row>
    <row r="388" spans="2:10" s="24" customFormat="1" x14ac:dyDescent="0.25">
      <c r="B388" s="247"/>
      <c r="C388" s="247"/>
      <c r="D388" s="247"/>
      <c r="E388" s="247"/>
      <c r="F388" s="247"/>
      <c r="G388" s="247"/>
      <c r="H388"/>
      <c r="I388"/>
      <c r="J388"/>
    </row>
    <row r="389" spans="2:10" s="24" customFormat="1" x14ac:dyDescent="0.25">
      <c r="B389" s="247"/>
      <c r="C389" s="247"/>
      <c r="D389" s="247"/>
      <c r="E389" s="247"/>
      <c r="F389" s="247"/>
      <c r="G389" s="247"/>
      <c r="H389"/>
      <c r="I389"/>
      <c r="J389"/>
    </row>
    <row r="390" spans="2:10" s="24" customFormat="1" x14ac:dyDescent="0.25">
      <c r="B390" s="247"/>
      <c r="C390" s="247"/>
      <c r="D390" s="247"/>
      <c r="E390" s="247"/>
      <c r="F390" s="247"/>
      <c r="G390" s="247"/>
      <c r="H390"/>
      <c r="I390"/>
      <c r="J390"/>
    </row>
    <row r="391" spans="2:10" s="24" customFormat="1" x14ac:dyDescent="0.25">
      <c r="B391" s="247"/>
      <c r="C391" s="247"/>
      <c r="D391" s="247"/>
      <c r="E391" s="247"/>
      <c r="F391" s="247"/>
      <c r="G391" s="247"/>
      <c r="H391"/>
      <c r="I391"/>
      <c r="J391"/>
    </row>
    <row r="392" spans="2:10" s="24" customFormat="1" x14ac:dyDescent="0.25">
      <c r="B392" s="247"/>
      <c r="C392" s="247"/>
      <c r="D392" s="247"/>
      <c r="E392" s="247"/>
      <c r="F392" s="247"/>
      <c r="G392" s="247"/>
      <c r="H392"/>
      <c r="I392"/>
      <c r="J392"/>
    </row>
    <row r="393" spans="2:10" s="24" customFormat="1" x14ac:dyDescent="0.25">
      <c r="B393" s="247"/>
      <c r="C393" s="247"/>
      <c r="D393" s="247"/>
      <c r="E393" s="247"/>
      <c r="F393" s="247"/>
      <c r="G393" s="247"/>
      <c r="H393"/>
      <c r="I393"/>
      <c r="J393"/>
    </row>
    <row r="394" spans="2:10" s="24" customFormat="1" x14ac:dyDescent="0.25">
      <c r="B394" s="247"/>
      <c r="C394" s="247"/>
      <c r="D394" s="247"/>
      <c r="E394" s="247"/>
      <c r="F394" s="247"/>
      <c r="G394" s="247"/>
      <c r="H394"/>
      <c r="I394"/>
      <c r="J394"/>
    </row>
    <row r="395" spans="2:10" s="24" customFormat="1" x14ac:dyDescent="0.25">
      <c r="B395" s="247"/>
      <c r="C395" s="247"/>
      <c r="D395" s="247"/>
      <c r="E395" s="247"/>
      <c r="F395" s="247"/>
      <c r="G395" s="247"/>
      <c r="H395"/>
      <c r="I395"/>
      <c r="J395"/>
    </row>
    <row r="396" spans="2:10" s="24" customFormat="1" x14ac:dyDescent="0.25">
      <c r="B396" s="247"/>
      <c r="C396" s="247"/>
      <c r="D396" s="247"/>
      <c r="E396" s="247"/>
      <c r="F396" s="247"/>
      <c r="G396" s="247"/>
      <c r="H396"/>
      <c r="I396"/>
      <c r="J396"/>
    </row>
    <row r="397" spans="2:10" s="24" customFormat="1" x14ac:dyDescent="0.25">
      <c r="B397" s="247"/>
      <c r="C397" s="247"/>
      <c r="D397" s="247"/>
      <c r="E397" s="247"/>
      <c r="F397" s="247"/>
      <c r="G397" s="247"/>
      <c r="H397"/>
      <c r="I397"/>
      <c r="J397"/>
    </row>
    <row r="398" spans="2:10" s="24" customFormat="1" x14ac:dyDescent="0.25">
      <c r="B398" s="247"/>
      <c r="C398" s="247"/>
      <c r="D398" s="247"/>
      <c r="E398" s="247"/>
      <c r="F398" s="247"/>
      <c r="G398" s="247"/>
      <c r="H398"/>
      <c r="I398"/>
      <c r="J398"/>
    </row>
    <row r="399" spans="2:10" s="24" customFormat="1" x14ac:dyDescent="0.25">
      <c r="B399" s="247"/>
      <c r="C399" s="247"/>
      <c r="D399" s="247"/>
      <c r="E399" s="247"/>
      <c r="F399" s="247"/>
      <c r="G399" s="247"/>
      <c r="H399"/>
      <c r="I399"/>
      <c r="J399"/>
    </row>
    <row r="400" spans="2:10" s="24" customFormat="1" x14ac:dyDescent="0.25">
      <c r="B400" s="247"/>
      <c r="C400" s="247"/>
      <c r="D400" s="247"/>
      <c r="E400" s="247"/>
      <c r="F400" s="247"/>
      <c r="G400" s="247"/>
      <c r="H400"/>
      <c r="I400"/>
      <c r="J400"/>
    </row>
    <row r="401" spans="2:10" s="24" customFormat="1" x14ac:dyDescent="0.25">
      <c r="B401" s="247"/>
      <c r="C401" s="247"/>
      <c r="D401" s="247"/>
      <c r="E401" s="247"/>
      <c r="F401" s="247"/>
      <c r="G401" s="247"/>
      <c r="H401"/>
      <c r="I401"/>
      <c r="J401"/>
    </row>
    <row r="402" spans="2:10" s="24" customFormat="1" x14ac:dyDescent="0.25">
      <c r="B402" s="247"/>
      <c r="C402" s="247"/>
      <c r="D402" s="247"/>
      <c r="E402" s="247"/>
      <c r="F402" s="247"/>
      <c r="G402" s="247"/>
      <c r="H402"/>
      <c r="I402"/>
      <c r="J402"/>
    </row>
    <row r="403" spans="2:10" s="24" customFormat="1" x14ac:dyDescent="0.25">
      <c r="B403" s="247"/>
      <c r="C403" s="247"/>
      <c r="D403" s="247"/>
      <c r="E403" s="247"/>
      <c r="F403" s="247"/>
      <c r="G403" s="247"/>
      <c r="H403"/>
      <c r="I403"/>
      <c r="J403"/>
    </row>
    <row r="404" spans="2:10" s="24" customFormat="1" x14ac:dyDescent="0.25">
      <c r="B404" s="247"/>
      <c r="C404" s="247"/>
      <c r="D404" s="247"/>
      <c r="E404" s="247"/>
      <c r="F404" s="247"/>
      <c r="G404" s="247"/>
      <c r="H404"/>
      <c r="I404"/>
      <c r="J404"/>
    </row>
    <row r="405" spans="2:10" s="24" customFormat="1" x14ac:dyDescent="0.25">
      <c r="B405" s="247"/>
      <c r="C405" s="247"/>
      <c r="D405" s="247"/>
      <c r="E405" s="247"/>
      <c r="F405" s="247"/>
      <c r="G405" s="247"/>
      <c r="H405"/>
      <c r="I405"/>
      <c r="J405"/>
    </row>
    <row r="406" spans="2:10" s="24" customFormat="1" x14ac:dyDescent="0.25">
      <c r="B406" s="247"/>
      <c r="C406" s="247"/>
      <c r="D406" s="247"/>
      <c r="E406" s="247"/>
      <c r="F406" s="247"/>
      <c r="G406" s="247"/>
      <c r="H406"/>
      <c r="I406"/>
      <c r="J406"/>
    </row>
    <row r="407" spans="2:10" s="24" customFormat="1" x14ac:dyDescent="0.25">
      <c r="B407" s="247"/>
      <c r="C407" s="247"/>
      <c r="D407" s="247"/>
      <c r="E407" s="247"/>
      <c r="F407" s="247"/>
      <c r="G407" s="247"/>
      <c r="H407"/>
      <c r="I407"/>
      <c r="J407"/>
    </row>
    <row r="408" spans="2:10" s="24" customFormat="1" x14ac:dyDescent="0.25">
      <c r="B408" s="247"/>
      <c r="C408" s="247"/>
      <c r="D408" s="247"/>
      <c r="E408" s="247"/>
      <c r="F408" s="247"/>
      <c r="G408" s="247"/>
      <c r="H408"/>
      <c r="I408"/>
      <c r="J408"/>
    </row>
    <row r="409" spans="2:10" s="24" customFormat="1" x14ac:dyDescent="0.25">
      <c r="B409" s="247"/>
      <c r="C409" s="247"/>
      <c r="D409" s="247"/>
      <c r="E409" s="247"/>
      <c r="F409" s="247"/>
      <c r="G409" s="247"/>
      <c r="H409"/>
      <c r="I409"/>
      <c r="J409"/>
    </row>
    <row r="410" spans="2:10" s="24" customFormat="1" x14ac:dyDescent="0.25">
      <c r="B410" s="247"/>
      <c r="C410" s="247"/>
      <c r="D410" s="247"/>
      <c r="E410" s="247"/>
      <c r="F410" s="247"/>
      <c r="G410" s="247"/>
      <c r="H410"/>
      <c r="I410"/>
      <c r="J410"/>
    </row>
    <row r="411" spans="2:10" s="24" customFormat="1" x14ac:dyDescent="0.25">
      <c r="B411" s="247"/>
      <c r="C411" s="247"/>
      <c r="D411" s="247"/>
      <c r="E411" s="247"/>
      <c r="F411" s="247"/>
      <c r="G411" s="247"/>
      <c r="H411"/>
      <c r="I411"/>
      <c r="J411"/>
    </row>
    <row r="412" spans="2:10" s="24" customFormat="1" x14ac:dyDescent="0.25">
      <c r="B412" s="247"/>
      <c r="C412" s="247"/>
      <c r="D412" s="247"/>
      <c r="E412" s="247"/>
      <c r="F412" s="247"/>
      <c r="G412" s="247"/>
      <c r="H412"/>
      <c r="I412"/>
      <c r="J412"/>
    </row>
    <row r="413" spans="2:10" s="24" customFormat="1" x14ac:dyDescent="0.25">
      <c r="B413" s="247"/>
      <c r="C413" s="247"/>
      <c r="D413" s="247"/>
      <c r="E413" s="247"/>
      <c r="F413" s="247"/>
      <c r="G413" s="247"/>
      <c r="H413"/>
      <c r="I413"/>
      <c r="J413"/>
    </row>
    <row r="414" spans="2:10" s="24" customFormat="1" x14ac:dyDescent="0.25">
      <c r="B414" s="247"/>
      <c r="C414" s="247"/>
      <c r="D414" s="247"/>
      <c r="E414" s="247"/>
      <c r="F414" s="247"/>
      <c r="G414" s="247"/>
      <c r="H414"/>
      <c r="I414"/>
      <c r="J414"/>
    </row>
    <row r="415" spans="2:10" s="24" customFormat="1" x14ac:dyDescent="0.25">
      <c r="B415" s="247"/>
      <c r="C415" s="247"/>
      <c r="D415" s="247"/>
      <c r="E415" s="247"/>
      <c r="F415" s="247"/>
      <c r="G415" s="247"/>
      <c r="H415"/>
      <c r="I415"/>
      <c r="J415"/>
    </row>
    <row r="416" spans="2:10" s="24" customFormat="1" x14ac:dyDescent="0.25">
      <c r="B416" s="247"/>
      <c r="C416" s="247"/>
      <c r="D416" s="247"/>
      <c r="E416" s="247"/>
      <c r="F416" s="247"/>
      <c r="G416" s="247"/>
      <c r="H416"/>
      <c r="I416"/>
      <c r="J416"/>
    </row>
    <row r="417" spans="2:10" s="24" customFormat="1" x14ac:dyDescent="0.25">
      <c r="B417" s="247"/>
      <c r="C417" s="247"/>
      <c r="D417" s="247"/>
      <c r="E417" s="247"/>
      <c r="F417" s="247"/>
      <c r="G417" s="247"/>
      <c r="H417"/>
      <c r="I417"/>
      <c r="J417"/>
    </row>
    <row r="418" spans="2:10" s="24" customFormat="1" x14ac:dyDescent="0.25">
      <c r="B418" s="247"/>
      <c r="C418" s="247"/>
      <c r="D418" s="247"/>
      <c r="E418" s="247"/>
      <c r="F418" s="247"/>
      <c r="G418" s="247"/>
      <c r="H418"/>
      <c r="I418"/>
      <c r="J418"/>
    </row>
    <row r="419" spans="2:10" s="24" customFormat="1" x14ac:dyDescent="0.25">
      <c r="B419" s="247"/>
      <c r="C419" s="247"/>
      <c r="D419" s="247"/>
      <c r="E419" s="247"/>
      <c r="F419" s="247"/>
      <c r="G419" s="247"/>
      <c r="H419"/>
      <c r="I419"/>
      <c r="J419"/>
    </row>
    <row r="420" spans="2:10" s="24" customFormat="1" x14ac:dyDescent="0.25">
      <c r="B420" s="247"/>
      <c r="C420" s="247"/>
      <c r="D420" s="247"/>
      <c r="E420" s="247"/>
      <c r="F420" s="247"/>
      <c r="G420" s="247"/>
      <c r="H420"/>
      <c r="I420"/>
      <c r="J420"/>
    </row>
    <row r="421" spans="2:10" s="24" customFormat="1" x14ac:dyDescent="0.25">
      <c r="B421" s="247"/>
      <c r="C421" s="247"/>
      <c r="D421" s="247"/>
      <c r="E421" s="247"/>
      <c r="F421" s="247"/>
      <c r="G421" s="247"/>
      <c r="H421"/>
      <c r="I421"/>
      <c r="J421"/>
    </row>
    <row r="422" spans="2:10" s="24" customFormat="1" x14ac:dyDescent="0.25">
      <c r="B422" s="247"/>
      <c r="C422" s="247"/>
      <c r="D422" s="247"/>
      <c r="E422" s="247"/>
      <c r="F422" s="247"/>
      <c r="G422" s="247"/>
      <c r="H422"/>
      <c r="I422"/>
      <c r="J422"/>
    </row>
    <row r="423" spans="2:10" s="24" customFormat="1" x14ac:dyDescent="0.25">
      <c r="B423" s="247"/>
      <c r="C423" s="247"/>
      <c r="D423" s="247"/>
      <c r="E423" s="247"/>
      <c r="F423" s="247"/>
      <c r="G423" s="247"/>
      <c r="H423"/>
      <c r="I423"/>
      <c r="J423"/>
    </row>
    <row r="424" spans="2:10" s="24" customFormat="1" x14ac:dyDescent="0.25">
      <c r="B424" s="247"/>
      <c r="C424" s="247"/>
      <c r="D424" s="247"/>
      <c r="E424" s="247"/>
      <c r="F424" s="247"/>
      <c r="G424" s="247"/>
      <c r="H424"/>
      <c r="I424"/>
      <c r="J424"/>
    </row>
    <row r="425" spans="2:10" s="24" customFormat="1" x14ac:dyDescent="0.25">
      <c r="B425" s="247"/>
      <c r="C425" s="247"/>
      <c r="D425" s="247"/>
      <c r="E425" s="247"/>
      <c r="F425" s="247"/>
      <c r="G425" s="247"/>
      <c r="H425"/>
      <c r="I425"/>
      <c r="J425"/>
    </row>
    <row r="426" spans="2:10" s="24" customFormat="1" x14ac:dyDescent="0.25">
      <c r="B426" s="247"/>
      <c r="C426" s="247"/>
      <c r="D426" s="247"/>
      <c r="E426" s="247"/>
      <c r="F426" s="247"/>
      <c r="G426" s="247"/>
      <c r="H426"/>
      <c r="I426"/>
      <c r="J426"/>
    </row>
    <row r="427" spans="2:10" s="24" customFormat="1" x14ac:dyDescent="0.25">
      <c r="B427" s="247"/>
      <c r="C427" s="247"/>
      <c r="D427" s="247"/>
      <c r="E427" s="247"/>
      <c r="F427" s="247"/>
      <c r="G427" s="247"/>
      <c r="H427"/>
      <c r="I427"/>
      <c r="J427"/>
    </row>
    <row r="428" spans="2:10" s="24" customFormat="1" x14ac:dyDescent="0.25">
      <c r="B428" s="247"/>
      <c r="C428" s="247"/>
      <c r="D428" s="247"/>
      <c r="E428" s="247"/>
      <c r="F428" s="247"/>
      <c r="G428" s="247"/>
      <c r="H428"/>
      <c r="I428"/>
      <c r="J428"/>
    </row>
    <row r="429" spans="2:10" s="24" customFormat="1" x14ac:dyDescent="0.25">
      <c r="B429" s="247"/>
      <c r="C429" s="247"/>
      <c r="D429" s="247"/>
      <c r="E429" s="247"/>
      <c r="F429" s="247"/>
      <c r="G429" s="247"/>
      <c r="H429"/>
      <c r="I429"/>
      <c r="J429"/>
    </row>
    <row r="430" spans="2:10" s="24" customFormat="1" x14ac:dyDescent="0.25">
      <c r="B430" s="247"/>
      <c r="C430" s="247"/>
      <c r="D430" s="247"/>
      <c r="E430" s="247"/>
      <c r="F430" s="247"/>
      <c r="G430" s="247"/>
      <c r="H430"/>
      <c r="I430"/>
      <c r="J430"/>
    </row>
    <row r="431" spans="2:10" s="24" customFormat="1" x14ac:dyDescent="0.25">
      <c r="B431" s="247"/>
      <c r="C431" s="247"/>
      <c r="D431" s="247"/>
      <c r="E431" s="247"/>
      <c r="F431" s="247"/>
      <c r="G431" s="247"/>
      <c r="H431"/>
      <c r="I431"/>
      <c r="J431"/>
    </row>
    <row r="432" spans="2:10" s="24" customFormat="1" x14ac:dyDescent="0.25">
      <c r="B432" s="247"/>
      <c r="C432" s="247"/>
      <c r="D432" s="247"/>
      <c r="E432" s="247"/>
      <c r="F432" s="247"/>
      <c r="G432" s="247"/>
      <c r="H432"/>
      <c r="I432"/>
      <c r="J432"/>
    </row>
    <row r="433" spans="2:10" s="24" customFormat="1" x14ac:dyDescent="0.25">
      <c r="B433" s="247"/>
      <c r="C433" s="247"/>
      <c r="D433" s="247"/>
      <c r="E433" s="247"/>
      <c r="F433" s="247"/>
      <c r="G433" s="247"/>
      <c r="H433"/>
      <c r="I433"/>
      <c r="J433"/>
    </row>
    <row r="434" spans="2:10" s="24" customFormat="1" x14ac:dyDescent="0.25">
      <c r="B434" s="247"/>
      <c r="C434" s="247"/>
      <c r="D434" s="247"/>
      <c r="E434" s="247"/>
      <c r="F434" s="247"/>
      <c r="G434" s="247"/>
      <c r="H434"/>
      <c r="I434"/>
      <c r="J434"/>
    </row>
    <row r="435" spans="2:10" s="24" customFormat="1" x14ac:dyDescent="0.25">
      <c r="B435" s="247"/>
      <c r="C435" s="247"/>
      <c r="D435" s="247"/>
      <c r="E435" s="247"/>
      <c r="F435" s="247"/>
      <c r="G435" s="247"/>
      <c r="H435"/>
      <c r="I435"/>
      <c r="J435"/>
    </row>
    <row r="436" spans="2:10" s="24" customFormat="1" x14ac:dyDescent="0.25">
      <c r="B436" s="247"/>
      <c r="C436" s="247"/>
      <c r="D436" s="247"/>
      <c r="E436" s="247"/>
      <c r="F436" s="247"/>
      <c r="G436" s="247"/>
      <c r="H436"/>
      <c r="I436"/>
      <c r="J436"/>
    </row>
    <row r="437" spans="2:10" s="24" customFormat="1" x14ac:dyDescent="0.25">
      <c r="B437" s="247"/>
      <c r="C437" s="247"/>
      <c r="D437" s="247"/>
      <c r="E437" s="247"/>
      <c r="F437" s="247"/>
      <c r="G437" s="247"/>
      <c r="H437"/>
      <c r="I437"/>
      <c r="J437"/>
    </row>
    <row r="438" spans="2:10" s="24" customFormat="1" x14ac:dyDescent="0.25">
      <c r="B438" s="247"/>
      <c r="C438" s="247"/>
      <c r="D438" s="247"/>
      <c r="E438" s="247"/>
      <c r="F438" s="247"/>
      <c r="G438" s="247"/>
      <c r="H438"/>
      <c r="I438"/>
      <c r="J438"/>
    </row>
    <row r="439" spans="2:10" s="24" customFormat="1" x14ac:dyDescent="0.25">
      <c r="B439" s="247"/>
      <c r="C439" s="247"/>
      <c r="D439" s="247"/>
      <c r="E439" s="247"/>
      <c r="F439" s="247"/>
      <c r="G439" s="247"/>
      <c r="H439"/>
      <c r="I439"/>
      <c r="J439"/>
    </row>
    <row r="440" spans="2:10" s="24" customFormat="1" x14ac:dyDescent="0.25">
      <c r="B440" s="247"/>
      <c r="C440" s="247"/>
      <c r="D440" s="247"/>
      <c r="E440" s="247"/>
      <c r="F440" s="247"/>
      <c r="G440" s="247"/>
      <c r="H440"/>
      <c r="I440"/>
      <c r="J440"/>
    </row>
    <row r="441" spans="2:10" s="24" customFormat="1" x14ac:dyDescent="0.25">
      <c r="B441" s="247"/>
      <c r="C441" s="247"/>
      <c r="D441" s="247"/>
      <c r="E441" s="247"/>
      <c r="F441" s="247"/>
      <c r="G441" s="247"/>
      <c r="H441"/>
      <c r="I441"/>
      <c r="J441"/>
    </row>
    <row r="442" spans="2:10" s="24" customFormat="1" x14ac:dyDescent="0.25">
      <c r="B442" s="247"/>
      <c r="C442" s="247"/>
      <c r="D442" s="247"/>
      <c r="E442" s="247"/>
      <c r="F442" s="247"/>
      <c r="G442" s="247"/>
      <c r="H442"/>
      <c r="I442"/>
      <c r="J442"/>
    </row>
    <row r="443" spans="2:10" s="24" customFormat="1" x14ac:dyDescent="0.25">
      <c r="B443" s="247"/>
      <c r="C443" s="247"/>
      <c r="D443" s="247"/>
      <c r="E443" s="247"/>
      <c r="F443" s="247"/>
      <c r="G443" s="247"/>
      <c r="H443"/>
      <c r="I443"/>
      <c r="J443"/>
    </row>
    <row r="444" spans="2:10" s="24" customFormat="1" x14ac:dyDescent="0.25">
      <c r="B444" s="247"/>
      <c r="C444" s="247"/>
      <c r="D444" s="247"/>
      <c r="E444" s="247"/>
      <c r="F444" s="247"/>
      <c r="G444" s="247"/>
      <c r="H444"/>
      <c r="I444"/>
      <c r="J444"/>
    </row>
    <row r="445" spans="2:10" s="24" customFormat="1" x14ac:dyDescent="0.25">
      <c r="B445" s="247"/>
      <c r="C445" s="247"/>
      <c r="D445" s="247"/>
      <c r="E445" s="247"/>
      <c r="F445" s="247"/>
      <c r="G445" s="247"/>
      <c r="H445"/>
      <c r="I445"/>
      <c r="J445"/>
    </row>
    <row r="446" spans="2:10" s="24" customFormat="1" x14ac:dyDescent="0.25">
      <c r="B446" s="247"/>
      <c r="C446" s="247"/>
      <c r="D446" s="247"/>
      <c r="E446" s="247"/>
      <c r="F446" s="247"/>
      <c r="G446" s="247"/>
      <c r="H446"/>
      <c r="I446"/>
      <c r="J446"/>
    </row>
    <row r="447" spans="2:10" s="24" customFormat="1" x14ac:dyDescent="0.25">
      <c r="B447" s="247"/>
      <c r="C447" s="247"/>
      <c r="D447" s="247"/>
      <c r="E447" s="247"/>
      <c r="F447" s="247"/>
      <c r="G447" s="247"/>
      <c r="H447"/>
      <c r="I447"/>
      <c r="J447"/>
    </row>
    <row r="448" spans="2:10" s="24" customFormat="1" x14ac:dyDescent="0.25">
      <c r="B448" s="247"/>
      <c r="C448" s="247"/>
      <c r="D448" s="247"/>
      <c r="E448" s="247"/>
      <c r="F448" s="247"/>
      <c r="G448" s="247"/>
      <c r="H448"/>
      <c r="I448"/>
      <c r="J448"/>
    </row>
    <row r="449" spans="2:10" s="24" customFormat="1" x14ac:dyDescent="0.25">
      <c r="B449" s="247"/>
      <c r="C449" s="247"/>
      <c r="D449" s="247"/>
      <c r="E449" s="247"/>
      <c r="F449" s="247"/>
      <c r="G449" s="247"/>
      <c r="H449"/>
      <c r="I449"/>
      <c r="J449"/>
    </row>
    <row r="450" spans="2:10" s="24" customFormat="1" x14ac:dyDescent="0.25">
      <c r="B450" s="247"/>
      <c r="C450" s="247"/>
      <c r="D450" s="247"/>
      <c r="E450" s="247"/>
      <c r="F450" s="247"/>
      <c r="G450" s="247"/>
      <c r="H450"/>
      <c r="I450"/>
      <c r="J450"/>
    </row>
    <row r="451" spans="2:10" s="24" customFormat="1" x14ac:dyDescent="0.25">
      <c r="B451" s="247"/>
      <c r="C451" s="247"/>
      <c r="D451" s="247"/>
      <c r="E451" s="247"/>
      <c r="F451" s="247"/>
      <c r="G451" s="247"/>
      <c r="H451"/>
      <c r="I451"/>
      <c r="J451"/>
    </row>
    <row r="452" spans="2:10" s="24" customFormat="1" x14ac:dyDescent="0.25">
      <c r="B452" s="247"/>
      <c r="C452" s="247"/>
      <c r="D452" s="247"/>
      <c r="E452" s="247"/>
      <c r="F452" s="247"/>
      <c r="G452" s="247"/>
      <c r="H452"/>
      <c r="I452"/>
      <c r="J452"/>
    </row>
    <row r="453" spans="2:10" s="24" customFormat="1" x14ac:dyDescent="0.25">
      <c r="B453" s="247"/>
      <c r="C453" s="247"/>
      <c r="D453" s="247"/>
      <c r="E453" s="247"/>
      <c r="F453" s="247"/>
      <c r="G453" s="247"/>
      <c r="H453"/>
      <c r="I453"/>
      <c r="J453"/>
    </row>
    <row r="454" spans="2:10" s="24" customFormat="1" x14ac:dyDescent="0.25">
      <c r="B454" s="247"/>
      <c r="C454" s="247"/>
      <c r="D454" s="247"/>
      <c r="E454" s="247"/>
      <c r="F454" s="247"/>
      <c r="G454" s="247"/>
      <c r="H454"/>
      <c r="I454"/>
      <c r="J454"/>
    </row>
    <row r="455" spans="2:10" s="24" customFormat="1" x14ac:dyDescent="0.25">
      <c r="B455" s="247"/>
      <c r="C455" s="247"/>
      <c r="D455" s="247"/>
      <c r="E455" s="247"/>
      <c r="F455" s="247"/>
      <c r="G455" s="247"/>
      <c r="H455"/>
      <c r="I455"/>
      <c r="J455"/>
    </row>
    <row r="456" spans="2:10" s="24" customFormat="1" x14ac:dyDescent="0.25">
      <c r="B456" s="247"/>
      <c r="C456" s="247"/>
      <c r="D456" s="247"/>
      <c r="E456" s="247"/>
      <c r="F456" s="247"/>
      <c r="G456" s="247"/>
      <c r="H456"/>
      <c r="I456"/>
      <c r="J456"/>
    </row>
    <row r="457" spans="2:10" s="24" customFormat="1" x14ac:dyDescent="0.25">
      <c r="B457" s="247"/>
      <c r="C457" s="247"/>
      <c r="D457" s="247"/>
      <c r="E457" s="247"/>
      <c r="F457" s="247"/>
      <c r="G457" s="247"/>
      <c r="H457"/>
      <c r="I457"/>
      <c r="J457"/>
    </row>
    <row r="458" spans="2:10" s="24" customFormat="1" x14ac:dyDescent="0.25">
      <c r="B458" s="247"/>
      <c r="C458" s="247"/>
      <c r="D458" s="247"/>
      <c r="E458" s="247"/>
      <c r="F458" s="247"/>
      <c r="G458" s="247"/>
      <c r="H458"/>
      <c r="I458"/>
      <c r="J458"/>
    </row>
    <row r="459" spans="2:10" s="24" customFormat="1" x14ac:dyDescent="0.25">
      <c r="B459" s="247"/>
      <c r="C459" s="247"/>
      <c r="D459" s="247"/>
      <c r="E459" s="247"/>
      <c r="F459" s="247"/>
      <c r="G459" s="247"/>
      <c r="H459"/>
      <c r="I459"/>
      <c r="J459"/>
    </row>
    <row r="460" spans="2:10" s="24" customFormat="1" x14ac:dyDescent="0.25">
      <c r="B460" s="247"/>
      <c r="C460" s="247"/>
      <c r="D460" s="247"/>
      <c r="E460" s="247"/>
      <c r="F460" s="247"/>
      <c r="G460" s="247"/>
      <c r="H460"/>
      <c r="I460"/>
      <c r="J460"/>
    </row>
    <row r="461" spans="2:10" s="24" customFormat="1" x14ac:dyDescent="0.25">
      <c r="B461" s="247"/>
      <c r="C461" s="247"/>
      <c r="D461" s="247"/>
      <c r="E461" s="247"/>
      <c r="F461" s="247"/>
      <c r="G461" s="247"/>
      <c r="H461"/>
      <c r="I461"/>
      <c r="J461"/>
    </row>
    <row r="462" spans="2:10" s="24" customFormat="1" x14ac:dyDescent="0.25">
      <c r="B462" s="247"/>
      <c r="C462" s="247"/>
      <c r="D462" s="247"/>
      <c r="E462" s="247"/>
      <c r="F462" s="247"/>
      <c r="G462" s="247"/>
      <c r="H462"/>
      <c r="I462"/>
      <c r="J462"/>
    </row>
    <row r="463" spans="2:10" s="24" customFormat="1" x14ac:dyDescent="0.25">
      <c r="B463" s="247"/>
      <c r="C463" s="247"/>
      <c r="D463" s="247"/>
      <c r="E463" s="247"/>
      <c r="F463" s="247"/>
      <c r="G463" s="247"/>
      <c r="H463"/>
      <c r="I463"/>
      <c r="J463"/>
    </row>
    <row r="464" spans="2:10" s="24" customFormat="1" x14ac:dyDescent="0.25">
      <c r="B464" s="247"/>
      <c r="C464" s="247"/>
      <c r="D464" s="247"/>
      <c r="E464" s="247"/>
      <c r="F464" s="247"/>
      <c r="G464" s="247"/>
      <c r="H464"/>
      <c r="I464"/>
      <c r="J464"/>
    </row>
    <row r="465" spans="2:10" s="24" customFormat="1" x14ac:dyDescent="0.25">
      <c r="B465" s="247"/>
      <c r="C465" s="247"/>
      <c r="D465" s="247"/>
      <c r="E465" s="247"/>
      <c r="F465" s="247"/>
      <c r="G465" s="247"/>
      <c r="H465"/>
      <c r="I465"/>
      <c r="J465"/>
    </row>
    <row r="466" spans="2:10" s="24" customFormat="1" x14ac:dyDescent="0.25">
      <c r="B466" s="247"/>
      <c r="C466" s="247"/>
      <c r="D466" s="247"/>
      <c r="E466" s="247"/>
      <c r="F466" s="247"/>
      <c r="G466" s="247"/>
      <c r="H466"/>
      <c r="I466"/>
      <c r="J466"/>
    </row>
    <row r="467" spans="2:10" s="24" customFormat="1" x14ac:dyDescent="0.25">
      <c r="B467" s="247"/>
      <c r="C467" s="247"/>
      <c r="D467" s="247"/>
      <c r="E467" s="247"/>
      <c r="F467" s="247"/>
      <c r="G467" s="247"/>
      <c r="H467"/>
      <c r="I467"/>
      <c r="J467"/>
    </row>
    <row r="468" spans="2:10" s="24" customFormat="1" x14ac:dyDescent="0.25">
      <c r="B468" s="247"/>
      <c r="C468" s="247"/>
      <c r="D468" s="247"/>
      <c r="E468" s="247"/>
      <c r="F468" s="247"/>
      <c r="G468" s="247"/>
      <c r="H468"/>
      <c r="I468"/>
      <c r="J468"/>
    </row>
    <row r="469" spans="2:10" s="24" customFormat="1" x14ac:dyDescent="0.25">
      <c r="B469" s="247"/>
      <c r="C469" s="247"/>
      <c r="D469" s="247"/>
      <c r="E469" s="247"/>
      <c r="F469" s="247"/>
      <c r="G469" s="247"/>
      <c r="H469"/>
      <c r="I469"/>
      <c r="J469"/>
    </row>
    <row r="470" spans="2:10" s="24" customFormat="1" x14ac:dyDescent="0.25">
      <c r="B470" s="247"/>
      <c r="C470" s="247"/>
      <c r="D470" s="247"/>
      <c r="E470" s="247"/>
      <c r="F470" s="247"/>
      <c r="G470" s="247"/>
      <c r="H470"/>
      <c r="I470"/>
      <c r="J470"/>
    </row>
    <row r="471" spans="2:10" s="24" customFormat="1" x14ac:dyDescent="0.25">
      <c r="B471" s="247"/>
      <c r="C471" s="247"/>
      <c r="D471" s="247"/>
      <c r="E471" s="247"/>
      <c r="F471" s="247"/>
      <c r="G471" s="247"/>
      <c r="H471"/>
      <c r="I471"/>
      <c r="J471"/>
    </row>
    <row r="472" spans="2:10" s="24" customFormat="1" x14ac:dyDescent="0.25">
      <c r="B472" s="247"/>
      <c r="C472" s="247"/>
      <c r="D472" s="247"/>
      <c r="E472" s="247"/>
      <c r="F472" s="247"/>
      <c r="G472" s="247"/>
      <c r="H472"/>
      <c r="I472"/>
      <c r="J472"/>
    </row>
    <row r="473" spans="2:10" s="24" customFormat="1" x14ac:dyDescent="0.25">
      <c r="B473" s="247"/>
      <c r="C473" s="247"/>
      <c r="D473" s="247"/>
      <c r="E473" s="247"/>
      <c r="F473" s="247"/>
      <c r="G473" s="247"/>
      <c r="H473"/>
      <c r="I473"/>
      <c r="J473"/>
    </row>
    <row r="474" spans="2:10" s="24" customFormat="1" x14ac:dyDescent="0.25">
      <c r="B474" s="247"/>
      <c r="C474" s="247"/>
      <c r="D474" s="247"/>
      <c r="E474" s="247"/>
      <c r="F474" s="247"/>
      <c r="G474" s="247"/>
      <c r="H474"/>
      <c r="I474"/>
      <c r="J474"/>
    </row>
    <row r="475" spans="2:10" s="24" customFormat="1" x14ac:dyDescent="0.25">
      <c r="B475" s="247"/>
      <c r="C475" s="247"/>
      <c r="D475" s="247"/>
      <c r="E475" s="247"/>
      <c r="F475" s="247"/>
      <c r="G475" s="247"/>
      <c r="H475"/>
      <c r="I475"/>
      <c r="J475"/>
    </row>
    <row r="476" spans="2:10" s="24" customFormat="1" x14ac:dyDescent="0.25">
      <c r="B476" s="247"/>
      <c r="C476" s="247"/>
      <c r="D476" s="247"/>
      <c r="E476" s="247"/>
      <c r="F476" s="247"/>
      <c r="G476" s="247"/>
      <c r="H476"/>
      <c r="I476"/>
      <c r="J476"/>
    </row>
    <row r="477" spans="2:10" s="24" customFormat="1" x14ac:dyDescent="0.25">
      <c r="B477" s="247"/>
      <c r="C477" s="247"/>
      <c r="D477" s="247"/>
      <c r="E477" s="247"/>
      <c r="F477" s="247"/>
      <c r="G477" s="247"/>
      <c r="H477"/>
      <c r="I477"/>
      <c r="J477"/>
    </row>
    <row r="478" spans="2:10" s="24" customFormat="1" x14ac:dyDescent="0.25">
      <c r="B478" s="247"/>
      <c r="C478" s="247"/>
      <c r="D478" s="247"/>
      <c r="E478" s="247"/>
      <c r="F478" s="247"/>
      <c r="G478" s="247"/>
      <c r="H478"/>
      <c r="I478"/>
      <c r="J478"/>
    </row>
    <row r="479" spans="2:10" s="24" customFormat="1" x14ac:dyDescent="0.25">
      <c r="B479" s="247"/>
      <c r="C479" s="247"/>
      <c r="D479" s="247"/>
      <c r="E479" s="247"/>
      <c r="F479" s="247"/>
      <c r="G479" s="247"/>
      <c r="H479"/>
      <c r="I479"/>
      <c r="J479"/>
    </row>
    <row r="480" spans="2:10" s="24" customFormat="1" x14ac:dyDescent="0.25">
      <c r="B480" s="247"/>
      <c r="C480" s="247"/>
      <c r="D480" s="247"/>
      <c r="E480" s="247"/>
      <c r="F480" s="247"/>
      <c r="G480" s="247"/>
      <c r="H480"/>
      <c r="I480"/>
      <c r="J480"/>
    </row>
    <row r="481" spans="2:10" s="24" customFormat="1" x14ac:dyDescent="0.25">
      <c r="B481" s="247"/>
      <c r="C481" s="247"/>
      <c r="D481" s="247"/>
      <c r="E481" s="247"/>
      <c r="F481" s="247"/>
      <c r="G481" s="247"/>
      <c r="H481"/>
      <c r="I481"/>
      <c r="J481"/>
    </row>
    <row r="482" spans="2:10" s="24" customFormat="1" x14ac:dyDescent="0.25">
      <c r="B482" s="247"/>
      <c r="C482" s="247"/>
      <c r="D482" s="247"/>
      <c r="E482" s="247"/>
      <c r="F482" s="247"/>
      <c r="G482" s="247"/>
      <c r="H482"/>
      <c r="I482"/>
      <c r="J482"/>
    </row>
    <row r="483" spans="2:10" s="24" customFormat="1" x14ac:dyDescent="0.25">
      <c r="B483" s="247"/>
      <c r="C483" s="247"/>
      <c r="D483" s="247"/>
      <c r="E483" s="247"/>
      <c r="F483" s="247"/>
      <c r="G483" s="247"/>
      <c r="H483"/>
      <c r="I483"/>
      <c r="J483"/>
    </row>
    <row r="484" spans="2:10" s="24" customFormat="1" x14ac:dyDescent="0.25">
      <c r="B484" s="247"/>
      <c r="C484" s="247"/>
      <c r="D484" s="247"/>
      <c r="E484" s="247"/>
      <c r="F484" s="247"/>
      <c r="G484" s="247"/>
      <c r="H484"/>
      <c r="I484"/>
      <c r="J484"/>
    </row>
    <row r="485" spans="2:10" s="24" customFormat="1" x14ac:dyDescent="0.25">
      <c r="B485"/>
      <c r="C485"/>
      <c r="D485"/>
      <c r="E485"/>
      <c r="F485"/>
      <c r="G485"/>
      <c r="H485"/>
      <c r="I485"/>
      <c r="J485"/>
    </row>
    <row r="486" spans="2:10" s="24" customFormat="1" x14ac:dyDescent="0.25">
      <c r="B486"/>
      <c r="C486"/>
      <c r="D486"/>
      <c r="E486"/>
      <c r="F486"/>
      <c r="G486"/>
      <c r="H486"/>
      <c r="I486"/>
      <c r="J486"/>
    </row>
    <row r="487" spans="2:10" s="24" customFormat="1" x14ac:dyDescent="0.25">
      <c r="B487"/>
      <c r="C487"/>
      <c r="D487"/>
      <c r="E487"/>
      <c r="F487"/>
      <c r="G487"/>
      <c r="H487"/>
      <c r="I487"/>
      <c r="J487"/>
    </row>
    <row r="488" spans="2:10" s="24" customFormat="1" x14ac:dyDescent="0.25">
      <c r="B488"/>
      <c r="C488"/>
      <c r="D488"/>
      <c r="E488"/>
      <c r="F488"/>
      <c r="G488"/>
      <c r="H488"/>
      <c r="I488"/>
      <c r="J488"/>
    </row>
    <row r="489" spans="2:10" s="24" customFormat="1" x14ac:dyDescent="0.25">
      <c r="B489"/>
      <c r="C489"/>
      <c r="D489"/>
      <c r="E489"/>
      <c r="F489"/>
      <c r="G489"/>
      <c r="H489"/>
      <c r="I489"/>
      <c r="J489"/>
    </row>
    <row r="490" spans="2:10" s="24" customFormat="1" x14ac:dyDescent="0.25">
      <c r="B490"/>
      <c r="C490"/>
      <c r="D490"/>
      <c r="E490"/>
      <c r="F490"/>
      <c r="G490"/>
      <c r="H490"/>
      <c r="I490"/>
      <c r="J490"/>
    </row>
    <row r="491" spans="2:10" s="24" customFormat="1" x14ac:dyDescent="0.25">
      <c r="B491"/>
      <c r="C491"/>
      <c r="D491"/>
      <c r="E491"/>
      <c r="F491"/>
      <c r="G491"/>
      <c r="H491"/>
      <c r="I491"/>
      <c r="J491"/>
    </row>
    <row r="492" spans="2:10" s="24" customFormat="1" x14ac:dyDescent="0.25">
      <c r="B492"/>
      <c r="C492"/>
      <c r="D492"/>
      <c r="E492"/>
      <c r="F492"/>
      <c r="G492"/>
      <c r="H492"/>
      <c r="I492"/>
      <c r="J492"/>
    </row>
    <row r="493" spans="2:10" s="24" customFormat="1" x14ac:dyDescent="0.25">
      <c r="B493"/>
      <c r="C493"/>
      <c r="D493"/>
      <c r="E493"/>
      <c r="F493"/>
      <c r="G493"/>
      <c r="H493"/>
      <c r="I493"/>
      <c r="J493"/>
    </row>
    <row r="494" spans="2:10" s="24" customFormat="1" x14ac:dyDescent="0.25">
      <c r="B494"/>
      <c r="C494"/>
      <c r="D494"/>
      <c r="E494"/>
      <c r="F494"/>
      <c r="G494"/>
      <c r="H494"/>
      <c r="I494"/>
      <c r="J494"/>
    </row>
    <row r="495" spans="2:10" s="24" customFormat="1" x14ac:dyDescent="0.25">
      <c r="B495"/>
      <c r="C495"/>
      <c r="D495"/>
      <c r="E495"/>
      <c r="F495"/>
      <c r="G495"/>
      <c r="H495"/>
      <c r="I495"/>
      <c r="J495"/>
    </row>
    <row r="496" spans="2:10" s="24" customFormat="1" x14ac:dyDescent="0.25">
      <c r="B496"/>
      <c r="C496"/>
      <c r="D496"/>
      <c r="E496"/>
      <c r="F496"/>
      <c r="G496"/>
      <c r="H496"/>
      <c r="I496"/>
      <c r="J496"/>
    </row>
    <row r="497" spans="2:10" s="24" customFormat="1" x14ac:dyDescent="0.25">
      <c r="B497"/>
      <c r="C497"/>
      <c r="D497"/>
      <c r="E497"/>
      <c r="F497"/>
      <c r="G497"/>
      <c r="H497"/>
      <c r="I497"/>
      <c r="J497"/>
    </row>
    <row r="498" spans="2:10" s="24" customFormat="1" x14ac:dyDescent="0.25">
      <c r="B498"/>
      <c r="C498"/>
      <c r="D498"/>
      <c r="E498"/>
      <c r="F498"/>
      <c r="G498"/>
      <c r="H498"/>
      <c r="I498"/>
      <c r="J498"/>
    </row>
    <row r="499" spans="2:10" s="24" customFormat="1" x14ac:dyDescent="0.25">
      <c r="B499"/>
      <c r="C499"/>
      <c r="D499"/>
      <c r="E499"/>
      <c r="F499"/>
      <c r="G499"/>
      <c r="H499"/>
      <c r="I499"/>
      <c r="J499"/>
    </row>
    <row r="500" spans="2:10" s="24" customFormat="1" x14ac:dyDescent="0.25">
      <c r="B500"/>
      <c r="C500"/>
      <c r="D500"/>
      <c r="E500"/>
      <c r="F500"/>
      <c r="G500"/>
      <c r="H500"/>
      <c r="I500"/>
      <c r="J500"/>
    </row>
    <row r="501" spans="2:10" s="24" customFormat="1" x14ac:dyDescent="0.25">
      <c r="B501"/>
      <c r="C501"/>
      <c r="D501"/>
      <c r="E501"/>
      <c r="F501"/>
      <c r="G501"/>
      <c r="H501"/>
      <c r="I501"/>
      <c r="J501"/>
    </row>
    <row r="502" spans="2:10" s="24" customFormat="1" x14ac:dyDescent="0.25">
      <c r="B502"/>
      <c r="C502"/>
      <c r="D502"/>
      <c r="E502"/>
      <c r="F502"/>
      <c r="G502"/>
      <c r="H502"/>
      <c r="I502"/>
      <c r="J502"/>
    </row>
    <row r="503" spans="2:10" s="24" customFormat="1" x14ac:dyDescent="0.25">
      <c r="B503"/>
      <c r="C503"/>
      <c r="D503"/>
      <c r="E503"/>
      <c r="F503"/>
      <c r="G503"/>
      <c r="H503"/>
      <c r="I503"/>
      <c r="J503"/>
    </row>
    <row r="504" spans="2:10" s="24" customFormat="1" x14ac:dyDescent="0.25">
      <c r="B504"/>
      <c r="C504"/>
      <c r="D504"/>
      <c r="E504"/>
      <c r="F504"/>
      <c r="G504"/>
      <c r="H504"/>
      <c r="I504"/>
      <c r="J504"/>
    </row>
    <row r="505" spans="2:10" s="24" customFormat="1" x14ac:dyDescent="0.25">
      <c r="B505"/>
      <c r="C505"/>
      <c r="D505"/>
      <c r="E505"/>
      <c r="F505"/>
      <c r="G505"/>
      <c r="H505"/>
      <c r="I505"/>
      <c r="J505"/>
    </row>
    <row r="506" spans="2:10" s="24" customFormat="1" x14ac:dyDescent="0.25">
      <c r="B506"/>
      <c r="C506"/>
      <c r="D506"/>
      <c r="E506"/>
      <c r="F506"/>
      <c r="G506"/>
      <c r="H506"/>
      <c r="I506"/>
      <c r="J506"/>
    </row>
    <row r="507" spans="2:10" s="24" customFormat="1" x14ac:dyDescent="0.25">
      <c r="B507"/>
      <c r="C507"/>
      <c r="D507"/>
      <c r="E507"/>
      <c r="F507"/>
      <c r="G507"/>
      <c r="H507"/>
      <c r="I507"/>
      <c r="J507"/>
    </row>
    <row r="508" spans="2:10" s="24" customFormat="1" x14ac:dyDescent="0.25">
      <c r="B508"/>
      <c r="C508"/>
      <c r="D508"/>
      <c r="E508"/>
      <c r="F508"/>
      <c r="G508"/>
      <c r="H508"/>
      <c r="I508"/>
      <c r="J508"/>
    </row>
    <row r="509" spans="2:10" s="24" customFormat="1" x14ac:dyDescent="0.25">
      <c r="B509"/>
      <c r="C509"/>
      <c r="D509"/>
      <c r="E509"/>
      <c r="F509"/>
      <c r="G509"/>
      <c r="H509"/>
      <c r="I509"/>
      <c r="J509"/>
    </row>
    <row r="510" spans="2:10" s="24" customFormat="1" x14ac:dyDescent="0.25">
      <c r="B510"/>
      <c r="C510"/>
      <c r="D510"/>
      <c r="E510"/>
      <c r="F510"/>
      <c r="G510"/>
      <c r="H510"/>
      <c r="I510"/>
      <c r="J510"/>
    </row>
    <row r="511" spans="2:10" s="24" customFormat="1" x14ac:dyDescent="0.25">
      <c r="B511"/>
      <c r="C511"/>
      <c r="D511"/>
      <c r="E511"/>
      <c r="F511"/>
      <c r="G511"/>
      <c r="H511"/>
      <c r="I511"/>
      <c r="J511"/>
    </row>
    <row r="512" spans="2:10" s="24" customFormat="1" x14ac:dyDescent="0.25">
      <c r="B512"/>
      <c r="C512"/>
      <c r="D512"/>
      <c r="E512"/>
      <c r="F512"/>
      <c r="G512"/>
      <c r="H512"/>
      <c r="I512"/>
      <c r="J512"/>
    </row>
    <row r="513" spans="2:10" s="24" customFormat="1" x14ac:dyDescent="0.25">
      <c r="B513"/>
      <c r="C513"/>
      <c r="D513"/>
      <c r="E513"/>
      <c r="F513"/>
      <c r="G513"/>
      <c r="H513"/>
      <c r="I513"/>
      <c r="J513"/>
    </row>
    <row r="514" spans="2:10" s="24" customFormat="1" x14ac:dyDescent="0.25">
      <c r="B514"/>
      <c r="C514"/>
      <c r="D514"/>
      <c r="E514"/>
      <c r="F514"/>
      <c r="G514"/>
      <c r="H514"/>
      <c r="I514"/>
      <c r="J514"/>
    </row>
    <row r="515" spans="2:10" s="24" customFormat="1" x14ac:dyDescent="0.25">
      <c r="B515"/>
      <c r="C515"/>
      <c r="D515"/>
      <c r="E515"/>
      <c r="F515"/>
      <c r="G515"/>
      <c r="H515"/>
      <c r="I515"/>
      <c r="J515"/>
    </row>
    <row r="516" spans="2:10" s="24" customFormat="1" x14ac:dyDescent="0.25">
      <c r="B516"/>
      <c r="C516"/>
      <c r="D516"/>
      <c r="E516"/>
      <c r="F516"/>
      <c r="G516"/>
      <c r="H516"/>
      <c r="I516"/>
      <c r="J516"/>
    </row>
    <row r="517" spans="2:10" s="24" customFormat="1" x14ac:dyDescent="0.25">
      <c r="B517"/>
      <c r="C517"/>
      <c r="D517"/>
      <c r="E517"/>
      <c r="F517"/>
      <c r="G517"/>
      <c r="H517"/>
      <c r="I517"/>
      <c r="J517"/>
    </row>
    <row r="518" spans="2:10" s="24" customFormat="1" x14ac:dyDescent="0.25">
      <c r="B518"/>
      <c r="C518"/>
      <c r="D518"/>
      <c r="E518"/>
      <c r="F518"/>
      <c r="G518"/>
      <c r="H518"/>
      <c r="I518"/>
      <c r="J518"/>
    </row>
    <row r="519" spans="2:10" s="24" customFormat="1" x14ac:dyDescent="0.25">
      <c r="B519"/>
      <c r="C519"/>
      <c r="D519"/>
      <c r="E519"/>
      <c r="F519"/>
      <c r="G519"/>
      <c r="H519"/>
      <c r="I519"/>
      <c r="J519"/>
    </row>
    <row r="520" spans="2:10" s="24" customFormat="1" x14ac:dyDescent="0.25">
      <c r="B520"/>
      <c r="C520"/>
      <c r="D520"/>
      <c r="E520"/>
      <c r="F520"/>
      <c r="G520"/>
      <c r="H520"/>
      <c r="I520"/>
      <c r="J520"/>
    </row>
    <row r="521" spans="2:10" s="24" customFormat="1" x14ac:dyDescent="0.25">
      <c r="B521"/>
      <c r="C521"/>
      <c r="D521"/>
      <c r="E521"/>
      <c r="F521"/>
      <c r="G521"/>
      <c r="H521"/>
      <c r="I521"/>
      <c r="J521"/>
    </row>
    <row r="522" spans="2:10" s="24" customFormat="1" x14ac:dyDescent="0.25">
      <c r="B522"/>
      <c r="C522"/>
      <c r="D522"/>
      <c r="E522"/>
      <c r="F522"/>
      <c r="G522"/>
      <c r="H522"/>
      <c r="I522"/>
      <c r="J522"/>
    </row>
    <row r="523" spans="2:10" s="24" customFormat="1" x14ac:dyDescent="0.25">
      <c r="B523"/>
      <c r="C523"/>
      <c r="D523"/>
      <c r="E523"/>
      <c r="F523"/>
      <c r="G523"/>
      <c r="H523"/>
      <c r="I523"/>
      <c r="J523"/>
    </row>
    <row r="524" spans="2:10" s="24" customFormat="1" x14ac:dyDescent="0.25">
      <c r="B524"/>
      <c r="C524"/>
      <c r="D524"/>
      <c r="E524"/>
      <c r="F524"/>
      <c r="G524"/>
      <c r="H524"/>
      <c r="I524"/>
      <c r="J524"/>
    </row>
    <row r="525" spans="2:10" s="24" customFormat="1" x14ac:dyDescent="0.25">
      <c r="B525"/>
      <c r="C525"/>
      <c r="D525"/>
      <c r="E525"/>
      <c r="F525"/>
      <c r="G525"/>
      <c r="H525"/>
      <c r="I525"/>
      <c r="J525"/>
    </row>
    <row r="526" spans="2:10" s="24" customFormat="1" x14ac:dyDescent="0.25">
      <c r="B526"/>
      <c r="C526"/>
      <c r="D526"/>
      <c r="E526"/>
      <c r="F526"/>
      <c r="G526"/>
      <c r="H526"/>
      <c r="I526"/>
      <c r="J526"/>
    </row>
    <row r="527" spans="2:10" s="24" customFormat="1" x14ac:dyDescent="0.25">
      <c r="B527"/>
      <c r="C527"/>
      <c r="D527"/>
      <c r="E527"/>
      <c r="F527"/>
      <c r="G527"/>
      <c r="H527"/>
      <c r="I527"/>
      <c r="J527"/>
    </row>
    <row r="528" spans="2:10" s="24" customFormat="1" x14ac:dyDescent="0.25">
      <c r="B528"/>
      <c r="C528"/>
      <c r="D528"/>
      <c r="E528"/>
      <c r="F528"/>
      <c r="G528"/>
      <c r="H528"/>
      <c r="I528"/>
      <c r="J528"/>
    </row>
    <row r="529" spans="2:10" s="24" customFormat="1" x14ac:dyDescent="0.25">
      <c r="B529"/>
      <c r="C529"/>
      <c r="D529"/>
      <c r="E529"/>
      <c r="F529"/>
      <c r="G529"/>
      <c r="H529"/>
      <c r="I529"/>
      <c r="J529"/>
    </row>
    <row r="530" spans="2:10" s="24" customFormat="1" x14ac:dyDescent="0.25">
      <c r="B530"/>
      <c r="C530"/>
      <c r="D530"/>
      <c r="E530"/>
      <c r="F530"/>
      <c r="G530"/>
      <c r="H530"/>
      <c r="I530"/>
      <c r="J530"/>
    </row>
    <row r="531" spans="2:10" s="24" customFormat="1" ht="12.75" x14ac:dyDescent="0.2"/>
    <row r="532" spans="2:10" s="24" customFormat="1" ht="12.75" x14ac:dyDescent="0.2"/>
    <row r="533" spans="2:10" s="24" customFormat="1" ht="12.75" x14ac:dyDescent="0.2"/>
    <row r="534" spans="2:10" s="24" customFormat="1" ht="12.75" x14ac:dyDescent="0.2"/>
    <row r="535" spans="2:10" s="24" customFormat="1" ht="12.75" x14ac:dyDescent="0.2"/>
    <row r="536" spans="2:10" s="24" customFormat="1" ht="12.75" x14ac:dyDescent="0.2"/>
    <row r="537" spans="2:10" s="24" customFormat="1" ht="12.75" x14ac:dyDescent="0.2"/>
    <row r="538" spans="2:10" s="24" customFormat="1" ht="12.75" x14ac:dyDescent="0.2"/>
  </sheetData>
  <mergeCells count="1">
    <mergeCell ref="B1:C1"/>
  </mergeCells>
  <pageMargins left="0.7" right="0.7" top="0.75" bottom="0.75" header="0.3" footer="0.3"/>
  <pageSetup orientation="portrait" horizontalDpi="4294967295" vertic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AJ500"/>
  <sheetViews>
    <sheetView topLeftCell="B1" zoomScale="40" zoomScaleNormal="40" workbookViewId="0">
      <selection activeCell="AP38" sqref="AP38"/>
    </sheetView>
  </sheetViews>
  <sheetFormatPr baseColWidth="10" defaultRowHeight="15" x14ac:dyDescent="0.25"/>
  <cols>
    <col min="1" max="1" width="11.42578125" style="77" hidden="1" customWidth="1"/>
    <col min="2" max="2" width="23.5703125" style="25" customWidth="1"/>
    <col min="3" max="3" width="18" style="25" customWidth="1"/>
    <col min="4" max="4" width="4.28515625" style="25" customWidth="1"/>
    <col min="5" max="5" width="23.5703125" style="25" customWidth="1"/>
    <col min="6" max="6" width="18" style="25" customWidth="1"/>
    <col min="7" max="7" width="11.42578125" style="25"/>
    <col min="8" max="8" width="26" style="25" bestFit="1" customWidth="1"/>
    <col min="9" max="9" width="17.7109375" style="25" bestFit="1" customWidth="1"/>
    <col min="10" max="10" width="11.42578125" style="25"/>
    <col min="11" max="11" width="26" style="25" bestFit="1" customWidth="1"/>
    <col min="12" max="12" width="17.7109375" style="25" bestFit="1" customWidth="1"/>
    <col min="13" max="13" width="11.42578125" style="25"/>
    <col min="14" max="14" width="26" style="25" bestFit="1" customWidth="1"/>
    <col min="15" max="15" width="17.7109375" style="25" bestFit="1" customWidth="1"/>
    <col min="16" max="16" width="11.42578125" style="25"/>
    <col min="17" max="17" width="26" style="25" bestFit="1" customWidth="1"/>
    <col min="18" max="18" width="17.7109375" style="25" bestFit="1" customWidth="1"/>
    <col min="19" max="19" width="11.42578125" style="25"/>
    <col min="20" max="20" width="23.5703125" style="25" bestFit="1" customWidth="1"/>
    <col min="21" max="22" width="11.42578125" style="25"/>
    <col min="23" max="23" width="23.5703125" style="25" bestFit="1" customWidth="1"/>
    <col min="24" max="25" width="11.42578125" style="25"/>
    <col min="26" max="26" width="23.5703125" style="25" bestFit="1" customWidth="1"/>
    <col min="27" max="28" width="11.42578125" style="25"/>
    <col min="29" max="29" width="23.5703125" style="25" bestFit="1" customWidth="1"/>
    <col min="30" max="31" width="11.42578125" style="25"/>
    <col min="32" max="32" width="23.5703125" style="25" bestFit="1" customWidth="1"/>
    <col min="33" max="33" width="14.140625" style="25" customWidth="1"/>
    <col min="34" max="16384" width="11.42578125" style="25"/>
  </cols>
  <sheetData>
    <row r="1" spans="1:36" ht="18.75" x14ac:dyDescent="0.3">
      <c r="B1" s="380" t="s">
        <v>37</v>
      </c>
      <c r="C1" s="380"/>
    </row>
    <row r="2" spans="1:36" ht="15.75" thickBot="1" x14ac:dyDescent="0.3">
      <c r="C2" s="28"/>
      <c r="E2"/>
      <c r="F2"/>
      <c r="G2"/>
    </row>
    <row r="3" spans="1:36" ht="15.75" thickBot="1" x14ac:dyDescent="0.3">
      <c r="B3" s="26" t="s">
        <v>30</v>
      </c>
      <c r="C3" s="29"/>
      <c r="E3" s="26" t="s">
        <v>109</v>
      </c>
      <c r="F3" s="29"/>
      <c r="G3"/>
      <c r="H3" s="283"/>
      <c r="I3" s="283"/>
      <c r="J3" s="283"/>
      <c r="K3" s="283"/>
      <c r="L3" s="283"/>
      <c r="M3" s="283"/>
      <c r="N3" s="283"/>
      <c r="O3" s="283"/>
      <c r="P3" s="283"/>
      <c r="Q3" s="283"/>
      <c r="R3" s="283"/>
    </row>
    <row r="4" spans="1:36" ht="15.75" thickBot="1" x14ac:dyDescent="0.3">
      <c r="B4" s="34" t="s">
        <v>31</v>
      </c>
      <c r="C4" s="46" t="s">
        <v>33</v>
      </c>
      <c r="E4" s="34" t="s">
        <v>31</v>
      </c>
      <c r="F4" s="46" t="s">
        <v>33</v>
      </c>
      <c r="G4"/>
      <c r="H4" s="248" t="s">
        <v>116</v>
      </c>
      <c r="I4" s="249"/>
      <c r="J4" s="283"/>
      <c r="K4" s="248" t="s">
        <v>123</v>
      </c>
      <c r="L4" s="249"/>
      <c r="M4" s="283"/>
      <c r="N4" s="248" t="s">
        <v>124</v>
      </c>
      <c r="O4" s="249"/>
      <c r="P4" s="283"/>
      <c r="Q4" s="248" t="s">
        <v>125</v>
      </c>
      <c r="R4" s="249"/>
      <c r="T4" s="248" t="s">
        <v>137</v>
      </c>
      <c r="U4" s="130"/>
      <c r="W4" s="248" t="s">
        <v>138</v>
      </c>
      <c r="X4" s="130"/>
      <c r="Z4" s="248" t="s">
        <v>139</v>
      </c>
      <c r="AA4" s="130"/>
      <c r="AC4" s="248" t="s">
        <v>146</v>
      </c>
      <c r="AD4" s="130"/>
      <c r="AF4" s="248" t="s">
        <v>147</v>
      </c>
      <c r="AG4" s="130"/>
      <c r="AI4" s="248" t="s">
        <v>148</v>
      </c>
      <c r="AJ4" s="249"/>
    </row>
    <row r="5" spans="1:36" x14ac:dyDescent="0.25">
      <c r="B5" s="70" t="s">
        <v>47</v>
      </c>
      <c r="C5" s="47">
        <v>45.429000000000002</v>
      </c>
      <c r="D5" s="27"/>
      <c r="E5" s="70" t="s">
        <v>47</v>
      </c>
      <c r="F5" s="47"/>
      <c r="G5"/>
      <c r="H5" s="255" t="s">
        <v>31</v>
      </c>
      <c r="I5" s="257" t="s">
        <v>33</v>
      </c>
      <c r="J5" s="283"/>
      <c r="K5" s="255" t="s">
        <v>31</v>
      </c>
      <c r="L5" s="257" t="s">
        <v>33</v>
      </c>
      <c r="M5" s="283"/>
      <c r="N5" s="255" t="s">
        <v>31</v>
      </c>
      <c r="O5" s="257" t="s">
        <v>33</v>
      </c>
      <c r="P5" s="283"/>
      <c r="Q5" s="255" t="s">
        <v>31</v>
      </c>
      <c r="R5" s="257" t="s">
        <v>33</v>
      </c>
      <c r="T5" s="255" t="s">
        <v>31</v>
      </c>
      <c r="U5" s="131"/>
      <c r="W5" s="255" t="s">
        <v>31</v>
      </c>
      <c r="X5" s="131"/>
      <c r="Z5" s="255" t="s">
        <v>31</v>
      </c>
      <c r="AA5" s="131"/>
      <c r="AC5" s="255" t="s">
        <v>31</v>
      </c>
      <c r="AD5" s="131"/>
      <c r="AF5" s="255" t="s">
        <v>31</v>
      </c>
      <c r="AG5" s="131"/>
      <c r="AI5" s="327" t="s">
        <v>31</v>
      </c>
      <c r="AJ5" s="257" t="s">
        <v>33</v>
      </c>
    </row>
    <row r="6" spans="1:36" s="60" customFormat="1" x14ac:dyDescent="0.25">
      <c r="A6" s="77"/>
      <c r="B6" s="69" t="s">
        <v>48</v>
      </c>
      <c r="C6" s="47">
        <v>0</v>
      </c>
      <c r="D6" s="27"/>
      <c r="E6" s="69" t="s">
        <v>48</v>
      </c>
      <c r="F6" s="47"/>
      <c r="G6"/>
      <c r="H6" s="316" t="s">
        <v>47</v>
      </c>
      <c r="I6" s="180">
        <v>67.757000000000005</v>
      </c>
      <c r="J6" s="283"/>
      <c r="K6" s="316" t="s">
        <v>47</v>
      </c>
      <c r="L6" s="180">
        <v>9.6950000000000003</v>
      </c>
      <c r="M6" s="283"/>
      <c r="N6" s="316" t="s">
        <v>47</v>
      </c>
      <c r="O6" s="180">
        <v>106.336</v>
      </c>
      <c r="P6" s="283"/>
      <c r="Q6" s="316" t="s">
        <v>47</v>
      </c>
      <c r="R6" s="180">
        <v>67.334000000000003</v>
      </c>
      <c r="T6" s="262" t="s">
        <v>47</v>
      </c>
      <c r="U6" s="258">
        <v>12.379</v>
      </c>
      <c r="W6" s="262" t="s">
        <v>47</v>
      </c>
      <c r="X6" s="180">
        <v>19.68</v>
      </c>
      <c r="Z6" s="262" t="s">
        <v>47</v>
      </c>
      <c r="AA6" s="180">
        <v>8.6820000000000004</v>
      </c>
      <c r="AC6" s="262" t="s">
        <v>47</v>
      </c>
      <c r="AD6" s="180">
        <v>23.622</v>
      </c>
      <c r="AF6" s="262" t="s">
        <v>47</v>
      </c>
      <c r="AG6" s="180">
        <v>282.45999999999998</v>
      </c>
      <c r="AI6" s="70" t="s">
        <v>47</v>
      </c>
      <c r="AJ6" s="180">
        <v>130.70099999999999</v>
      </c>
    </row>
    <row r="7" spans="1:36" s="60" customFormat="1" x14ac:dyDescent="0.25">
      <c r="A7" s="77"/>
      <c r="B7" s="69" t="s">
        <v>49</v>
      </c>
      <c r="C7" s="47">
        <v>4.5010000000000003</v>
      </c>
      <c r="D7" s="27"/>
      <c r="E7" s="69" t="s">
        <v>49</v>
      </c>
      <c r="F7" s="47"/>
      <c r="G7"/>
      <c r="H7" s="242" t="s">
        <v>165</v>
      </c>
      <c r="I7" s="180">
        <v>13.507999999999999</v>
      </c>
      <c r="J7" s="283"/>
      <c r="K7" s="242" t="s">
        <v>165</v>
      </c>
      <c r="L7" s="180">
        <v>33.07</v>
      </c>
      <c r="M7" s="283"/>
      <c r="N7" s="242" t="s">
        <v>165</v>
      </c>
      <c r="O7" s="180">
        <v>14.034000000000001</v>
      </c>
      <c r="P7" s="283"/>
      <c r="Q7" s="242" t="s">
        <v>165</v>
      </c>
      <c r="R7" s="180">
        <v>40.781999999999996</v>
      </c>
      <c r="T7" s="262" t="s">
        <v>48</v>
      </c>
      <c r="U7" s="258">
        <v>13.898999999999999</v>
      </c>
      <c r="W7" s="262" t="s">
        <v>48</v>
      </c>
      <c r="X7" s="180">
        <v>37.893999999999998</v>
      </c>
      <c r="Z7" s="262" t="s">
        <v>48</v>
      </c>
      <c r="AA7" s="180">
        <v>5.7430000000000003</v>
      </c>
      <c r="AC7" s="262" t="s">
        <v>48</v>
      </c>
      <c r="AD7" s="180">
        <v>1.9359999999999999</v>
      </c>
      <c r="AF7" s="262" t="s">
        <v>48</v>
      </c>
      <c r="AG7" s="180">
        <v>0.24</v>
      </c>
      <c r="AI7" s="262" t="s">
        <v>48</v>
      </c>
      <c r="AJ7" s="258">
        <v>0</v>
      </c>
    </row>
    <row r="8" spans="1:36" x14ac:dyDescent="0.25">
      <c r="B8" s="69" t="s">
        <v>50</v>
      </c>
      <c r="C8" s="47">
        <v>6.7060000000000004</v>
      </c>
      <c r="D8" s="27"/>
      <c r="E8" s="69" t="s">
        <v>50</v>
      </c>
      <c r="F8" s="47"/>
      <c r="G8"/>
      <c r="H8" s="242" t="s">
        <v>166</v>
      </c>
      <c r="I8" s="180">
        <v>7.5490000000000004</v>
      </c>
      <c r="J8" s="283"/>
      <c r="K8" s="242" t="s">
        <v>166</v>
      </c>
      <c r="L8" s="180">
        <v>33.848999999999997</v>
      </c>
      <c r="M8" s="283"/>
      <c r="N8" s="242" t="s">
        <v>166</v>
      </c>
      <c r="O8" s="180">
        <v>273.101</v>
      </c>
      <c r="P8" s="283"/>
      <c r="Q8" s="242" t="s">
        <v>166</v>
      </c>
      <c r="R8" s="180">
        <v>1.556</v>
      </c>
      <c r="T8" s="262" t="s">
        <v>49</v>
      </c>
      <c r="U8" s="258">
        <v>20.914000000000001</v>
      </c>
      <c r="W8" s="262" t="s">
        <v>49</v>
      </c>
      <c r="X8" s="180">
        <v>6.7069999999999999</v>
      </c>
      <c r="Z8" s="262" t="s">
        <v>49</v>
      </c>
      <c r="AA8" s="180">
        <v>11.666</v>
      </c>
      <c r="AC8" s="262" t="s">
        <v>49</v>
      </c>
      <c r="AD8" s="180">
        <v>10.728999999999999</v>
      </c>
      <c r="AF8" s="262" t="s">
        <v>49</v>
      </c>
      <c r="AG8" s="180">
        <v>0.184</v>
      </c>
      <c r="AI8" s="262" t="s">
        <v>49</v>
      </c>
      <c r="AJ8" s="180">
        <v>155.804</v>
      </c>
    </row>
    <row r="9" spans="1:36" x14ac:dyDescent="0.25">
      <c r="B9" s="69" t="s">
        <v>51</v>
      </c>
      <c r="C9" s="283">
        <v>187.7</v>
      </c>
      <c r="E9" s="69" t="s">
        <v>51</v>
      </c>
      <c r="F9" s="47"/>
      <c r="G9"/>
      <c r="H9" s="242" t="s">
        <v>167</v>
      </c>
      <c r="I9" s="180">
        <v>0.35</v>
      </c>
      <c r="J9" s="283"/>
      <c r="K9" s="242" t="s">
        <v>167</v>
      </c>
      <c r="L9" s="180">
        <v>0.375</v>
      </c>
      <c r="M9" s="283"/>
      <c r="N9" s="242" t="s">
        <v>167</v>
      </c>
      <c r="O9" s="180">
        <v>3.04</v>
      </c>
      <c r="P9" s="283"/>
      <c r="Q9" s="242" t="s">
        <v>167</v>
      </c>
      <c r="R9" s="180">
        <v>9.77</v>
      </c>
      <c r="T9" s="262" t="s">
        <v>50</v>
      </c>
      <c r="U9" s="258">
        <v>0</v>
      </c>
      <c r="W9" s="262" t="s">
        <v>50</v>
      </c>
      <c r="X9" s="340">
        <v>0</v>
      </c>
      <c r="Z9" s="262" t="s">
        <v>50</v>
      </c>
      <c r="AA9" s="180">
        <v>1.5229999999999999</v>
      </c>
      <c r="AC9" s="262" t="s">
        <v>50</v>
      </c>
      <c r="AD9" s="180">
        <v>0.26900000000000002</v>
      </c>
      <c r="AF9" s="262" t="s">
        <v>50</v>
      </c>
      <c r="AG9" s="180">
        <v>7.0469999999999997</v>
      </c>
      <c r="AI9" s="262" t="s">
        <v>50</v>
      </c>
      <c r="AJ9" s="258">
        <v>0</v>
      </c>
    </row>
    <row r="10" spans="1:36" x14ac:dyDescent="0.25">
      <c r="B10" s="69" t="s">
        <v>52</v>
      </c>
      <c r="C10" s="283">
        <v>74.986999999999995</v>
      </c>
      <c r="E10" s="69" t="s">
        <v>52</v>
      </c>
      <c r="F10" s="47"/>
      <c r="G10"/>
      <c r="H10" s="242" t="s">
        <v>98</v>
      </c>
      <c r="I10" s="180">
        <v>121.06699999999999</v>
      </c>
      <c r="J10" s="283"/>
      <c r="K10" s="242" t="s">
        <v>98</v>
      </c>
      <c r="L10" s="180">
        <v>103.27500000000001</v>
      </c>
      <c r="M10" s="283"/>
      <c r="N10" s="242" t="s">
        <v>98</v>
      </c>
      <c r="O10" s="180">
        <v>392.61599999999999</v>
      </c>
      <c r="P10" s="283"/>
      <c r="Q10" s="242" t="s">
        <v>98</v>
      </c>
      <c r="R10" s="180">
        <v>77.981999999999999</v>
      </c>
      <c r="T10" s="262" t="s">
        <v>51</v>
      </c>
      <c r="U10" s="258">
        <v>854.85699999999997</v>
      </c>
      <c r="W10" s="262" t="s">
        <v>51</v>
      </c>
      <c r="X10" s="180">
        <v>612.03499999999997</v>
      </c>
      <c r="Z10" s="262" t="s">
        <v>51</v>
      </c>
      <c r="AA10" s="180">
        <v>421.94400000000002</v>
      </c>
      <c r="AC10" s="262" t="s">
        <v>51</v>
      </c>
      <c r="AD10" s="180">
        <v>335.86500000000001</v>
      </c>
      <c r="AF10" s="262" t="s">
        <v>51</v>
      </c>
      <c r="AG10" s="180">
        <v>1300.203</v>
      </c>
      <c r="AI10" s="262" t="s">
        <v>51</v>
      </c>
      <c r="AJ10" s="180">
        <v>648.82299999999998</v>
      </c>
    </row>
    <row r="11" spans="1:36" x14ac:dyDescent="0.25">
      <c r="B11" s="69" t="s">
        <v>53</v>
      </c>
      <c r="C11" s="47">
        <v>0</v>
      </c>
      <c r="E11" s="69" t="s">
        <v>53</v>
      </c>
      <c r="F11" s="47"/>
      <c r="G11"/>
      <c r="H11" s="262" t="s">
        <v>52</v>
      </c>
      <c r="I11" s="180">
        <v>90.129000000000005</v>
      </c>
      <c r="J11" s="283"/>
      <c r="K11" s="262" t="s">
        <v>52</v>
      </c>
      <c r="L11" s="180">
        <v>179.13300000000001</v>
      </c>
      <c r="M11" s="283"/>
      <c r="N11" s="262" t="s">
        <v>52</v>
      </c>
      <c r="O11" s="180">
        <v>26.3</v>
      </c>
      <c r="P11" s="283"/>
      <c r="Q11" s="262" t="s">
        <v>52</v>
      </c>
      <c r="R11" s="180">
        <v>57.899000000000001</v>
      </c>
      <c r="T11" s="262" t="s">
        <v>52</v>
      </c>
      <c r="U11" s="180">
        <v>167.614</v>
      </c>
      <c r="W11" s="262" t="s">
        <v>52</v>
      </c>
      <c r="X11" s="180">
        <v>196.05500000000001</v>
      </c>
      <c r="Z11" s="262" t="s">
        <v>52</v>
      </c>
      <c r="AA11" s="180">
        <v>71.754000000000005</v>
      </c>
      <c r="AC11" s="262" t="s">
        <v>52</v>
      </c>
      <c r="AD11" s="180">
        <v>71.314999999999998</v>
      </c>
      <c r="AF11" s="262" t="s">
        <v>52</v>
      </c>
      <c r="AG11" s="180">
        <v>279.83800000000002</v>
      </c>
      <c r="AI11" s="262" t="s">
        <v>52</v>
      </c>
      <c r="AJ11" s="180">
        <v>2.2610000000000001</v>
      </c>
    </row>
    <row r="12" spans="1:36" s="63" customFormat="1" x14ac:dyDescent="0.25">
      <c r="A12" s="77"/>
      <c r="B12" s="69" t="s">
        <v>54</v>
      </c>
      <c r="C12" s="47">
        <v>0</v>
      </c>
      <c r="E12" s="69" t="s">
        <v>54</v>
      </c>
      <c r="F12" s="47"/>
      <c r="G12"/>
      <c r="H12" s="242" t="s">
        <v>169</v>
      </c>
      <c r="I12" s="180">
        <v>4.5659999999999998</v>
      </c>
      <c r="J12" s="283"/>
      <c r="K12" s="262" t="s">
        <v>55</v>
      </c>
      <c r="L12" s="180">
        <v>9.6940000000000008</v>
      </c>
      <c r="M12" s="283"/>
      <c r="N12" s="262" t="s">
        <v>55</v>
      </c>
      <c r="O12" s="180">
        <v>7.8140000000000001</v>
      </c>
      <c r="P12" s="283"/>
      <c r="Q12" s="242" t="s">
        <v>169</v>
      </c>
      <c r="R12" s="180">
        <v>14.94</v>
      </c>
      <c r="T12" s="262" t="s">
        <v>53</v>
      </c>
      <c r="U12" s="180">
        <v>23.37</v>
      </c>
      <c r="W12" s="262" t="s">
        <v>53</v>
      </c>
      <c r="X12" s="180">
        <v>0</v>
      </c>
      <c r="Z12" s="262" t="s">
        <v>53</v>
      </c>
      <c r="AA12" s="180">
        <v>16.719000000000001</v>
      </c>
      <c r="AC12" s="262" t="s">
        <v>53</v>
      </c>
      <c r="AD12" s="180">
        <v>3.0950000000000002</v>
      </c>
      <c r="AF12" s="262" t="s">
        <v>53</v>
      </c>
      <c r="AG12" s="180">
        <v>0</v>
      </c>
      <c r="AI12" s="262" t="s">
        <v>53</v>
      </c>
      <c r="AJ12" s="258">
        <v>0</v>
      </c>
    </row>
    <row r="13" spans="1:36" x14ac:dyDescent="0.25">
      <c r="B13" s="69" t="s">
        <v>55</v>
      </c>
      <c r="C13" s="283">
        <v>1.8160000000000001</v>
      </c>
      <c r="E13" s="69" t="s">
        <v>55</v>
      </c>
      <c r="F13" s="47"/>
      <c r="G13"/>
      <c r="H13" s="262" t="s">
        <v>55</v>
      </c>
      <c r="I13" s="180">
        <v>2.25</v>
      </c>
      <c r="J13" s="283"/>
      <c r="K13" s="242" t="s">
        <v>172</v>
      </c>
      <c r="L13" s="180">
        <v>3.262</v>
      </c>
      <c r="M13" s="283"/>
      <c r="N13" s="242" t="s">
        <v>162</v>
      </c>
      <c r="O13" s="180">
        <v>0.54100000000000004</v>
      </c>
      <c r="P13" s="283"/>
      <c r="Q13" s="262" t="s">
        <v>55</v>
      </c>
      <c r="R13" s="180">
        <v>38.122999999999998</v>
      </c>
      <c r="T13" s="262" t="s">
        <v>54</v>
      </c>
      <c r="U13" s="339">
        <v>0</v>
      </c>
      <c r="W13" s="262" t="s">
        <v>54</v>
      </c>
      <c r="X13" s="180">
        <v>0</v>
      </c>
      <c r="Z13" s="262" t="s">
        <v>54</v>
      </c>
      <c r="AA13" s="180">
        <v>0</v>
      </c>
      <c r="AC13" s="262" t="s">
        <v>54</v>
      </c>
      <c r="AD13" s="180">
        <v>0</v>
      </c>
      <c r="AF13" s="262" t="s">
        <v>54</v>
      </c>
      <c r="AG13" s="180">
        <v>0</v>
      </c>
      <c r="AI13" s="262" t="s">
        <v>54</v>
      </c>
      <c r="AJ13" s="258">
        <v>0</v>
      </c>
    </row>
    <row r="14" spans="1:36" x14ac:dyDescent="0.25">
      <c r="B14" s="69" t="s">
        <v>56</v>
      </c>
      <c r="C14" s="283">
        <v>1.0509999999999999</v>
      </c>
      <c r="E14" s="69" t="s">
        <v>56</v>
      </c>
      <c r="F14" s="47"/>
      <c r="G14"/>
      <c r="H14" s="242" t="s">
        <v>172</v>
      </c>
      <c r="I14" s="180">
        <v>6.9409999999999998</v>
      </c>
      <c r="J14" s="283"/>
      <c r="K14" s="262" t="s">
        <v>59</v>
      </c>
      <c r="L14" s="180">
        <v>205.60599999999999</v>
      </c>
      <c r="M14" s="283"/>
      <c r="N14" s="262" t="s">
        <v>59</v>
      </c>
      <c r="O14" s="180">
        <v>40.835000000000001</v>
      </c>
      <c r="P14" s="283"/>
      <c r="Q14" s="242" t="s">
        <v>172</v>
      </c>
      <c r="R14" s="180">
        <v>0.624</v>
      </c>
      <c r="T14" s="262" t="s">
        <v>55</v>
      </c>
      <c r="U14" s="180">
        <v>142.446</v>
      </c>
      <c r="W14" s="262" t="s">
        <v>55</v>
      </c>
      <c r="X14" s="180">
        <v>71.861000000000004</v>
      </c>
      <c r="Z14" s="262" t="s">
        <v>55</v>
      </c>
      <c r="AA14" s="180">
        <v>0.10299999999999999</v>
      </c>
      <c r="AC14" s="262" t="s">
        <v>55</v>
      </c>
      <c r="AD14" s="180">
        <v>31.35</v>
      </c>
      <c r="AF14" s="262" t="s">
        <v>55</v>
      </c>
      <c r="AG14" s="180">
        <v>5.74</v>
      </c>
      <c r="AI14" s="262" t="s">
        <v>55</v>
      </c>
      <c r="AJ14" s="258">
        <v>0</v>
      </c>
    </row>
    <row r="15" spans="1:36" x14ac:dyDescent="0.25">
      <c r="B15" s="69" t="s">
        <v>57</v>
      </c>
      <c r="C15" s="47">
        <v>0</v>
      </c>
      <c r="E15" s="69" t="s">
        <v>57</v>
      </c>
      <c r="F15" s="47"/>
      <c r="G15"/>
      <c r="H15" s="262" t="s">
        <v>58</v>
      </c>
      <c r="I15" s="180">
        <v>2.58</v>
      </c>
      <c r="J15" s="283"/>
      <c r="K15" s="242" t="s">
        <v>175</v>
      </c>
      <c r="L15" s="180">
        <v>85.646000000000001</v>
      </c>
      <c r="M15" s="283"/>
      <c r="N15" s="242" t="s">
        <v>175</v>
      </c>
      <c r="O15" s="180">
        <v>74.301000000000002</v>
      </c>
      <c r="P15" s="283"/>
      <c r="Q15" s="242" t="s">
        <v>162</v>
      </c>
      <c r="R15" s="180">
        <v>0.40400000000000003</v>
      </c>
      <c r="T15" s="262" t="s">
        <v>56</v>
      </c>
      <c r="U15" s="180">
        <v>5.8719999999999999</v>
      </c>
      <c r="W15" s="262" t="s">
        <v>56</v>
      </c>
      <c r="X15" s="180">
        <v>1.4830000000000001</v>
      </c>
      <c r="Z15" s="262" t="s">
        <v>56</v>
      </c>
      <c r="AA15" s="180">
        <v>9.6539999999999999</v>
      </c>
      <c r="AC15" s="262" t="s">
        <v>56</v>
      </c>
      <c r="AD15" s="180">
        <v>6.3780000000000001</v>
      </c>
      <c r="AF15" s="262" t="s">
        <v>56</v>
      </c>
      <c r="AG15" s="180">
        <v>0.28299999999999997</v>
      </c>
      <c r="AI15" s="262" t="s">
        <v>56</v>
      </c>
      <c r="AJ15" s="180">
        <v>25.26</v>
      </c>
    </row>
    <row r="16" spans="1:36" x14ac:dyDescent="0.25">
      <c r="B16" s="69" t="s">
        <v>58</v>
      </c>
      <c r="C16" s="283">
        <v>7.4480000000000004</v>
      </c>
      <c r="E16" s="69" t="s">
        <v>58</v>
      </c>
      <c r="F16" s="47"/>
      <c r="G16"/>
      <c r="H16" s="262" t="s">
        <v>59</v>
      </c>
      <c r="I16" s="180">
        <v>215.535</v>
      </c>
      <c r="J16" s="283"/>
      <c r="K16" s="242" t="s">
        <v>176</v>
      </c>
      <c r="L16" s="180">
        <v>107.054</v>
      </c>
      <c r="M16" s="283"/>
      <c r="N16" s="242" t="s">
        <v>176</v>
      </c>
      <c r="O16" s="180">
        <v>119.367</v>
      </c>
      <c r="P16" s="283"/>
      <c r="Q16" s="242" t="s">
        <v>209</v>
      </c>
      <c r="R16" s="180">
        <v>0.158</v>
      </c>
      <c r="T16" s="262" t="s">
        <v>57</v>
      </c>
      <c r="U16" s="180">
        <v>0</v>
      </c>
      <c r="W16" s="262" t="s">
        <v>57</v>
      </c>
      <c r="X16" s="180">
        <v>0</v>
      </c>
      <c r="Z16" s="262" t="s">
        <v>57</v>
      </c>
      <c r="AA16" s="340">
        <v>0</v>
      </c>
      <c r="AC16" s="262" t="s">
        <v>57</v>
      </c>
      <c r="AD16" s="180">
        <v>3.76</v>
      </c>
      <c r="AF16" s="262" t="s">
        <v>57</v>
      </c>
      <c r="AG16" s="180">
        <v>0</v>
      </c>
      <c r="AI16" s="262" t="s">
        <v>57</v>
      </c>
      <c r="AJ16" s="258">
        <v>0</v>
      </c>
    </row>
    <row r="17" spans="1:36" x14ac:dyDescent="0.25">
      <c r="B17" s="69" t="s">
        <v>59</v>
      </c>
      <c r="C17" s="283">
        <v>73.486999999999995</v>
      </c>
      <c r="E17" s="69" t="s">
        <v>59</v>
      </c>
      <c r="F17" s="47"/>
      <c r="G17"/>
      <c r="H17" s="242" t="s">
        <v>175</v>
      </c>
      <c r="I17" s="180">
        <v>160.59399999999999</v>
      </c>
      <c r="J17" s="283"/>
      <c r="K17" s="242" t="s">
        <v>177</v>
      </c>
      <c r="L17" s="180">
        <v>15.449</v>
      </c>
      <c r="M17" s="283"/>
      <c r="N17" s="242" t="s">
        <v>177</v>
      </c>
      <c r="O17" s="180">
        <v>2.161</v>
      </c>
      <c r="P17" s="283"/>
      <c r="Q17" s="262" t="s">
        <v>59</v>
      </c>
      <c r="R17" s="180">
        <v>62.954999999999998</v>
      </c>
      <c r="T17" s="262" t="s">
        <v>58</v>
      </c>
      <c r="U17" s="180">
        <v>0</v>
      </c>
      <c r="W17" s="262" t="s">
        <v>58</v>
      </c>
      <c r="X17" s="180">
        <v>0</v>
      </c>
      <c r="Z17" s="262" t="s">
        <v>58</v>
      </c>
      <c r="AA17" s="180">
        <v>1.819</v>
      </c>
      <c r="AC17" s="262" t="s">
        <v>58</v>
      </c>
      <c r="AD17" s="180">
        <v>1.046</v>
      </c>
      <c r="AF17" s="262" t="s">
        <v>58</v>
      </c>
      <c r="AG17" s="180">
        <v>0.44700000000000001</v>
      </c>
      <c r="AI17" s="262" t="s">
        <v>58</v>
      </c>
      <c r="AJ17" s="258">
        <v>0</v>
      </c>
    </row>
    <row r="18" spans="1:36" x14ac:dyDescent="0.25">
      <c r="B18" s="69" t="s">
        <v>60</v>
      </c>
      <c r="C18" s="283">
        <v>361.53</v>
      </c>
      <c r="E18" s="69" t="s">
        <v>60</v>
      </c>
      <c r="F18" s="47"/>
      <c r="G18"/>
      <c r="H18" s="242" t="s">
        <v>176</v>
      </c>
      <c r="I18" s="180">
        <v>30.763999999999999</v>
      </c>
      <c r="J18" s="283"/>
      <c r="K18" s="242" t="s">
        <v>203</v>
      </c>
      <c r="L18" s="180">
        <v>17.87</v>
      </c>
      <c r="M18" s="283"/>
      <c r="N18" s="242" t="s">
        <v>179</v>
      </c>
      <c r="O18" s="180">
        <v>12.03</v>
      </c>
      <c r="P18" s="283"/>
      <c r="Q18" s="242" t="s">
        <v>175</v>
      </c>
      <c r="R18" s="180">
        <v>505.06700000000001</v>
      </c>
      <c r="T18" s="262" t="s">
        <v>59</v>
      </c>
      <c r="U18" s="180">
        <v>416.86500000000001</v>
      </c>
      <c r="W18" s="262" t="s">
        <v>59</v>
      </c>
      <c r="X18" s="180">
        <v>486.98200000000003</v>
      </c>
      <c r="Z18" s="262" t="s">
        <v>59</v>
      </c>
      <c r="AA18" s="180">
        <v>194.65</v>
      </c>
      <c r="AC18" s="262" t="s">
        <v>59</v>
      </c>
      <c r="AD18" s="180">
        <v>104.095</v>
      </c>
      <c r="AF18" s="262" t="s">
        <v>59</v>
      </c>
      <c r="AG18" s="180">
        <v>792.80399999999997</v>
      </c>
      <c r="AI18" s="262" t="s">
        <v>59</v>
      </c>
      <c r="AJ18" s="180">
        <v>90.012</v>
      </c>
    </row>
    <row r="19" spans="1:36" x14ac:dyDescent="0.25">
      <c r="B19" s="69" t="s">
        <v>61</v>
      </c>
      <c r="C19" s="283">
        <v>55.695</v>
      </c>
      <c r="E19" s="69" t="s">
        <v>61</v>
      </c>
      <c r="F19" s="47"/>
      <c r="G19"/>
      <c r="H19" s="242" t="s">
        <v>177</v>
      </c>
      <c r="I19" s="180">
        <v>54.465000000000003</v>
      </c>
      <c r="J19" s="283"/>
      <c r="K19" s="242" t="s">
        <v>180</v>
      </c>
      <c r="L19" s="180">
        <v>0.96699999999999997</v>
      </c>
      <c r="M19" s="283"/>
      <c r="N19" s="242" t="s">
        <v>180</v>
      </c>
      <c r="O19" s="180">
        <v>30.882999999999999</v>
      </c>
      <c r="P19" s="283"/>
      <c r="Q19" s="242" t="s">
        <v>176</v>
      </c>
      <c r="R19" s="180">
        <v>70.986999999999995</v>
      </c>
      <c r="T19" s="262" t="s">
        <v>60</v>
      </c>
      <c r="U19" s="180">
        <v>455.08100000000002</v>
      </c>
      <c r="W19" s="262" t="s">
        <v>60</v>
      </c>
      <c r="X19" s="180">
        <v>422.59</v>
      </c>
      <c r="Z19" s="262" t="s">
        <v>60</v>
      </c>
      <c r="AA19" s="180">
        <v>330.29599999999999</v>
      </c>
      <c r="AC19" s="262" t="s">
        <v>60</v>
      </c>
      <c r="AD19" s="180">
        <v>173.161</v>
      </c>
      <c r="AF19" s="262" t="s">
        <v>60</v>
      </c>
      <c r="AG19" s="180">
        <v>210.82</v>
      </c>
      <c r="AI19" s="262" t="s">
        <v>60</v>
      </c>
      <c r="AJ19" s="180">
        <v>35.250999999999998</v>
      </c>
    </row>
    <row r="20" spans="1:36" x14ac:dyDescent="0.25">
      <c r="B20" s="69" t="s">
        <v>62</v>
      </c>
      <c r="C20" s="283">
        <v>19.376000000000001</v>
      </c>
      <c r="E20" s="69" t="s">
        <v>62</v>
      </c>
      <c r="F20" s="47"/>
      <c r="G20"/>
      <c r="H20" s="242" t="s">
        <v>180</v>
      </c>
      <c r="I20" s="180">
        <v>20.620999999999999</v>
      </c>
      <c r="J20" s="283"/>
      <c r="K20" s="262" t="s">
        <v>67</v>
      </c>
      <c r="L20" s="180">
        <v>17.341000000000001</v>
      </c>
      <c r="M20" s="283"/>
      <c r="N20" s="242" t="s">
        <v>181</v>
      </c>
      <c r="O20" s="180">
        <v>0.16200000000000001</v>
      </c>
      <c r="P20" s="283"/>
      <c r="Q20" s="242" t="s">
        <v>177</v>
      </c>
      <c r="R20" s="180">
        <v>1.7649999999999999</v>
      </c>
      <c r="T20" s="262" t="s">
        <v>61</v>
      </c>
      <c r="U20" s="180">
        <v>216.334</v>
      </c>
      <c r="W20" s="262" t="s">
        <v>61</v>
      </c>
      <c r="X20" s="180">
        <v>40.622</v>
      </c>
      <c r="Z20" s="262" t="s">
        <v>61</v>
      </c>
      <c r="AA20" s="180">
        <v>53.601999999999997</v>
      </c>
      <c r="AC20" s="262" t="s">
        <v>61</v>
      </c>
      <c r="AD20" s="180">
        <v>87.707999999999998</v>
      </c>
      <c r="AF20" s="262" t="s">
        <v>61</v>
      </c>
      <c r="AG20" s="180">
        <v>71.183999999999997</v>
      </c>
      <c r="AI20" s="262" t="s">
        <v>61</v>
      </c>
      <c r="AJ20" s="180">
        <v>7.17</v>
      </c>
    </row>
    <row r="21" spans="1:36" x14ac:dyDescent="0.25">
      <c r="B21" s="69" t="s">
        <v>63</v>
      </c>
      <c r="C21" s="47">
        <v>0</v>
      </c>
      <c r="E21" s="69" t="s">
        <v>63</v>
      </c>
      <c r="F21" s="47"/>
      <c r="G21"/>
      <c r="H21" s="262" t="s">
        <v>67</v>
      </c>
      <c r="I21" s="180">
        <v>13.379</v>
      </c>
      <c r="J21" s="283"/>
      <c r="K21" s="242" t="s">
        <v>150</v>
      </c>
      <c r="L21" s="180">
        <v>6.34</v>
      </c>
      <c r="M21" s="283"/>
      <c r="N21" s="262" t="s">
        <v>67</v>
      </c>
      <c r="O21" s="180">
        <v>55.575000000000003</v>
      </c>
      <c r="P21" s="283"/>
      <c r="Q21" s="242" t="s">
        <v>203</v>
      </c>
      <c r="R21" s="180">
        <v>7.02</v>
      </c>
      <c r="T21" s="262" t="s">
        <v>62</v>
      </c>
      <c r="U21" s="180">
        <v>16.138000000000002</v>
      </c>
      <c r="W21" s="262" t="s">
        <v>62</v>
      </c>
      <c r="X21" s="180">
        <v>77</v>
      </c>
      <c r="Z21" s="262" t="s">
        <v>62</v>
      </c>
      <c r="AA21" s="180">
        <v>38.036000000000001</v>
      </c>
      <c r="AC21" s="262" t="s">
        <v>62</v>
      </c>
      <c r="AD21" s="180">
        <v>41.201000000000001</v>
      </c>
      <c r="AF21" s="262" t="s">
        <v>62</v>
      </c>
      <c r="AG21" s="180">
        <v>443.74900000000002</v>
      </c>
      <c r="AI21" s="262" t="s">
        <v>62</v>
      </c>
      <c r="AJ21" s="258">
        <v>0</v>
      </c>
    </row>
    <row r="22" spans="1:36" s="64" customFormat="1" x14ac:dyDescent="0.25">
      <c r="A22" s="77"/>
      <c r="B22" s="69" t="s">
        <v>64</v>
      </c>
      <c r="C22" s="283">
        <v>6.7409999999999997</v>
      </c>
      <c r="E22" s="69" t="s">
        <v>64</v>
      </c>
      <c r="F22" s="47"/>
      <c r="G22"/>
      <c r="H22" s="242" t="s">
        <v>150</v>
      </c>
      <c r="I22" s="180">
        <v>102.01</v>
      </c>
      <c r="J22" s="283"/>
      <c r="K22" s="242" t="s">
        <v>185</v>
      </c>
      <c r="L22" s="180">
        <v>11.82</v>
      </c>
      <c r="M22" s="283"/>
      <c r="N22" s="242" t="s">
        <v>150</v>
      </c>
      <c r="O22" s="180">
        <v>20.768000000000001</v>
      </c>
      <c r="P22" s="283"/>
      <c r="Q22" s="242" t="s">
        <v>180</v>
      </c>
      <c r="R22" s="180">
        <v>4.6120000000000001</v>
      </c>
      <c r="T22" s="262" t="s">
        <v>63</v>
      </c>
      <c r="U22" s="180">
        <v>11.807</v>
      </c>
      <c r="W22" s="262" t="s">
        <v>63</v>
      </c>
      <c r="X22" s="180">
        <v>1.52</v>
      </c>
      <c r="Z22" s="262" t="s">
        <v>63</v>
      </c>
      <c r="AA22" s="180">
        <v>1.1559999999999999</v>
      </c>
      <c r="AC22" s="262" t="s">
        <v>63</v>
      </c>
      <c r="AD22" s="180">
        <v>0.28199999999999997</v>
      </c>
      <c r="AF22" s="262" t="s">
        <v>63</v>
      </c>
      <c r="AG22" s="180">
        <v>1.2170000000000001</v>
      </c>
      <c r="AI22" s="262" t="s">
        <v>63</v>
      </c>
      <c r="AJ22" s="258">
        <v>0</v>
      </c>
    </row>
    <row r="23" spans="1:36" x14ac:dyDescent="0.25">
      <c r="B23" s="69" t="s">
        <v>65</v>
      </c>
      <c r="C23" s="47">
        <v>0</v>
      </c>
      <c r="D23" s="65"/>
      <c r="E23" s="69" t="s">
        <v>65</v>
      </c>
      <c r="F23" s="47"/>
      <c r="G23"/>
      <c r="H23" s="242" t="s">
        <v>185</v>
      </c>
      <c r="I23" s="180">
        <v>1.147</v>
      </c>
      <c r="J23" s="283"/>
      <c r="K23" s="242" t="s">
        <v>151</v>
      </c>
      <c r="L23" s="180">
        <v>13.82</v>
      </c>
      <c r="M23" s="283"/>
      <c r="N23" s="242" t="s">
        <v>151</v>
      </c>
      <c r="O23" s="180">
        <v>25.375</v>
      </c>
      <c r="P23" s="283"/>
      <c r="Q23" s="262" t="s">
        <v>67</v>
      </c>
      <c r="R23" s="180">
        <v>53.466999999999999</v>
      </c>
      <c r="T23" s="262" t="s">
        <v>64</v>
      </c>
      <c r="U23" s="180">
        <v>6.8970000000000002</v>
      </c>
      <c r="W23" s="262" t="s">
        <v>64</v>
      </c>
      <c r="X23" s="180">
        <v>11.234</v>
      </c>
      <c r="Z23" s="262" t="s">
        <v>64</v>
      </c>
      <c r="AA23" s="180">
        <v>222.321</v>
      </c>
      <c r="AC23" s="262" t="s">
        <v>64</v>
      </c>
      <c r="AD23" s="180">
        <v>519.88099999999997</v>
      </c>
      <c r="AF23" s="262" t="s">
        <v>64</v>
      </c>
      <c r="AG23" s="180">
        <v>43.176000000000002</v>
      </c>
      <c r="AI23" s="262" t="s">
        <v>64</v>
      </c>
      <c r="AJ23" s="180">
        <v>0.38900000000000001</v>
      </c>
    </row>
    <row r="24" spans="1:36" x14ac:dyDescent="0.25">
      <c r="B24" s="69" t="s">
        <v>66</v>
      </c>
      <c r="C24" s="47">
        <v>0</v>
      </c>
      <c r="D24" s="66"/>
      <c r="E24" s="69" t="s">
        <v>66</v>
      </c>
      <c r="F24" s="47"/>
      <c r="G24"/>
      <c r="H24" s="242" t="s">
        <v>151</v>
      </c>
      <c r="I24" s="180">
        <v>43.808</v>
      </c>
      <c r="J24" s="283"/>
      <c r="K24" s="242" t="s">
        <v>186</v>
      </c>
      <c r="L24" s="180">
        <v>43</v>
      </c>
      <c r="M24" s="283"/>
      <c r="N24" s="242" t="s">
        <v>186</v>
      </c>
      <c r="O24" s="180">
        <v>7.54</v>
      </c>
      <c r="P24" s="283"/>
      <c r="Q24" s="242" t="s">
        <v>150</v>
      </c>
      <c r="R24" s="180">
        <v>52.061999999999998</v>
      </c>
      <c r="T24" s="262" t="s">
        <v>65</v>
      </c>
      <c r="U24" s="180">
        <v>4.5999999999999996</v>
      </c>
      <c r="W24" s="262" t="s">
        <v>65</v>
      </c>
      <c r="X24" s="180">
        <v>11.75</v>
      </c>
      <c r="Z24" s="262" t="s">
        <v>65</v>
      </c>
      <c r="AA24" s="180">
        <v>0</v>
      </c>
      <c r="AC24" s="262" t="s">
        <v>65</v>
      </c>
      <c r="AD24" s="180">
        <v>19.012</v>
      </c>
      <c r="AF24" s="262" t="s">
        <v>65</v>
      </c>
      <c r="AG24" s="180">
        <v>12.568000000000001</v>
      </c>
      <c r="AI24" s="262" t="s">
        <v>65</v>
      </c>
      <c r="AJ24" s="258">
        <v>0</v>
      </c>
    </row>
    <row r="25" spans="1:36" x14ac:dyDescent="0.25">
      <c r="B25" s="69" t="s">
        <v>67</v>
      </c>
      <c r="C25" s="283">
        <v>17.129000000000001</v>
      </c>
      <c r="E25" s="69" t="s">
        <v>67</v>
      </c>
      <c r="F25" s="47"/>
      <c r="G25"/>
      <c r="H25" s="242" t="s">
        <v>186</v>
      </c>
      <c r="I25" s="180">
        <v>1.5760000000000001</v>
      </c>
      <c r="J25" s="283"/>
      <c r="K25" s="242" t="s">
        <v>187</v>
      </c>
      <c r="L25" s="180">
        <v>55.795999999999999</v>
      </c>
      <c r="M25" s="283"/>
      <c r="N25" s="242" t="s">
        <v>187</v>
      </c>
      <c r="O25" s="180">
        <v>30.215</v>
      </c>
      <c r="P25" s="283"/>
      <c r="Q25" s="242" t="s">
        <v>185</v>
      </c>
      <c r="R25" s="180">
        <v>9.359</v>
      </c>
      <c r="T25" s="262" t="s">
        <v>66</v>
      </c>
      <c r="U25" s="180">
        <v>5.9</v>
      </c>
      <c r="W25" s="262" t="s">
        <v>66</v>
      </c>
      <c r="X25" s="180">
        <v>0</v>
      </c>
      <c r="Z25" s="262" t="s">
        <v>66</v>
      </c>
      <c r="AA25" s="180">
        <v>0</v>
      </c>
      <c r="AC25" s="262" t="s">
        <v>66</v>
      </c>
      <c r="AD25" s="180">
        <v>0</v>
      </c>
      <c r="AF25" s="262" t="s">
        <v>66</v>
      </c>
      <c r="AG25" s="340">
        <v>0</v>
      </c>
      <c r="AI25" s="262" t="s">
        <v>66</v>
      </c>
      <c r="AJ25" s="180">
        <v>18.920000000000002</v>
      </c>
    </row>
    <row r="26" spans="1:36" x14ac:dyDescent="0.25">
      <c r="B26" s="69" t="s">
        <v>68</v>
      </c>
      <c r="C26" s="283">
        <v>10.285</v>
      </c>
      <c r="E26" s="69" t="s">
        <v>68</v>
      </c>
      <c r="F26" s="47"/>
      <c r="G26"/>
      <c r="H26" s="242" t="s">
        <v>187</v>
      </c>
      <c r="I26" s="180">
        <v>22.919</v>
      </c>
      <c r="J26" s="283"/>
      <c r="K26" s="242" t="s">
        <v>188</v>
      </c>
      <c r="L26" s="180">
        <v>17.268999999999998</v>
      </c>
      <c r="M26" s="283"/>
      <c r="N26" s="242" t="s">
        <v>188</v>
      </c>
      <c r="O26" s="180">
        <v>13.255000000000001</v>
      </c>
      <c r="P26" s="283"/>
      <c r="Q26" s="242" t="s">
        <v>151</v>
      </c>
      <c r="R26" s="180">
        <v>780.50099999999998</v>
      </c>
      <c r="T26" s="262" t="s">
        <v>67</v>
      </c>
      <c r="U26" s="180">
        <v>33.244999999999997</v>
      </c>
      <c r="W26" s="262" t="s">
        <v>67</v>
      </c>
      <c r="X26" s="180">
        <v>118.006</v>
      </c>
      <c r="Z26" s="262" t="s">
        <v>67</v>
      </c>
      <c r="AA26" s="180">
        <v>278.48899999999998</v>
      </c>
      <c r="AC26" s="262" t="s">
        <v>67</v>
      </c>
      <c r="AD26" s="180">
        <v>330.52800000000002</v>
      </c>
      <c r="AF26" s="262" t="s">
        <v>67</v>
      </c>
      <c r="AG26" s="180">
        <v>380.91899999999998</v>
      </c>
      <c r="AI26" s="262" t="s">
        <v>67</v>
      </c>
      <c r="AJ26" s="180">
        <v>170.67500000000001</v>
      </c>
    </row>
    <row r="27" spans="1:36" x14ac:dyDescent="0.25">
      <c r="B27" s="69" t="s">
        <v>69</v>
      </c>
      <c r="C27" s="283">
        <v>8.6210000000000004</v>
      </c>
      <c r="E27" s="69" t="s">
        <v>69</v>
      </c>
      <c r="F27" s="47"/>
      <c r="G27"/>
      <c r="H27" s="242" t="s">
        <v>188</v>
      </c>
      <c r="I27" s="180">
        <v>105.026</v>
      </c>
      <c r="J27" s="283"/>
      <c r="K27" s="262" t="s">
        <v>74</v>
      </c>
      <c r="L27" s="180">
        <v>4.2069999999999999</v>
      </c>
      <c r="M27" s="283"/>
      <c r="N27" s="262" t="s">
        <v>74</v>
      </c>
      <c r="O27" s="180">
        <v>1.419</v>
      </c>
      <c r="P27" s="283"/>
      <c r="Q27" s="242" t="s">
        <v>186</v>
      </c>
      <c r="R27" s="180">
        <v>14.766999999999999</v>
      </c>
      <c r="T27" s="262" t="s">
        <v>68</v>
      </c>
      <c r="U27" s="180">
        <v>23.23</v>
      </c>
      <c r="W27" s="262" t="s">
        <v>68</v>
      </c>
      <c r="X27" s="180">
        <v>2.9420000000000002</v>
      </c>
      <c r="Z27" s="262" t="s">
        <v>68</v>
      </c>
      <c r="AA27" s="180">
        <v>12.055999999999999</v>
      </c>
      <c r="AC27" s="262" t="s">
        <v>68</v>
      </c>
      <c r="AD27" s="180">
        <v>22.151</v>
      </c>
      <c r="AF27" s="262" t="s">
        <v>68</v>
      </c>
      <c r="AG27" s="180">
        <v>3.3839999999999999</v>
      </c>
      <c r="AI27" s="262" t="s">
        <v>68</v>
      </c>
      <c r="AJ27" s="180">
        <v>1.829</v>
      </c>
    </row>
    <row r="28" spans="1:36" x14ac:dyDescent="0.25">
      <c r="B28" s="69" t="s">
        <v>70</v>
      </c>
      <c r="C28" s="283">
        <v>16.640999999999998</v>
      </c>
      <c r="E28" s="69" t="s">
        <v>70</v>
      </c>
      <c r="F28" s="47"/>
      <c r="G28"/>
      <c r="H28" s="262" t="s">
        <v>74</v>
      </c>
      <c r="I28" s="180">
        <v>3.2210000000000001</v>
      </c>
      <c r="J28" s="283"/>
      <c r="K28" s="242" t="s">
        <v>190</v>
      </c>
      <c r="L28" s="180">
        <v>18.22</v>
      </c>
      <c r="M28" s="283"/>
      <c r="N28" s="242" t="s">
        <v>190</v>
      </c>
      <c r="O28" s="180">
        <v>2.06</v>
      </c>
      <c r="P28" s="283"/>
      <c r="Q28" s="242" t="s">
        <v>187</v>
      </c>
      <c r="R28" s="180">
        <v>82.064999999999998</v>
      </c>
      <c r="T28" s="262" t="s">
        <v>69</v>
      </c>
      <c r="U28" s="258">
        <v>350.92600000000004</v>
      </c>
      <c r="W28" s="262" t="s">
        <v>69</v>
      </c>
      <c r="X28" s="258">
        <v>61.622</v>
      </c>
      <c r="Z28" s="262" t="s">
        <v>69</v>
      </c>
      <c r="AA28" s="258">
        <v>1.3180000000000001</v>
      </c>
      <c r="AC28" s="262" t="s">
        <v>69</v>
      </c>
      <c r="AD28" s="258">
        <v>26.829000000000001</v>
      </c>
      <c r="AF28" s="262" t="s">
        <v>69</v>
      </c>
      <c r="AG28" s="258">
        <v>1.1440000000000001</v>
      </c>
      <c r="AI28" s="262" t="s">
        <v>69</v>
      </c>
      <c r="AJ28" s="258">
        <v>0</v>
      </c>
    </row>
    <row r="29" spans="1:36" x14ac:dyDescent="0.25">
      <c r="B29" s="69" t="s">
        <v>71</v>
      </c>
      <c r="C29" s="47">
        <v>0</v>
      </c>
      <c r="E29" s="69" t="s">
        <v>71</v>
      </c>
      <c r="F29" s="47"/>
      <c r="G29"/>
      <c r="H29" s="242" t="s">
        <v>190</v>
      </c>
      <c r="I29" s="180">
        <v>44.604999999999997</v>
      </c>
      <c r="J29" s="283"/>
      <c r="K29" s="242" t="s">
        <v>110</v>
      </c>
      <c r="L29" s="180">
        <v>23.39</v>
      </c>
      <c r="M29" s="283"/>
      <c r="N29" s="242" t="s">
        <v>110</v>
      </c>
      <c r="O29" s="180">
        <v>151.30699999999999</v>
      </c>
      <c r="P29" s="283"/>
      <c r="Q29" s="242" t="s">
        <v>188</v>
      </c>
      <c r="R29" s="180">
        <v>28.100999999999999</v>
      </c>
      <c r="T29" s="262" t="s">
        <v>70</v>
      </c>
      <c r="U29" s="180">
        <v>29.353999999999999</v>
      </c>
      <c r="W29" s="262" t="s">
        <v>70</v>
      </c>
      <c r="X29" s="180">
        <v>179.34200000000001</v>
      </c>
      <c r="Z29" s="262" t="s">
        <v>70</v>
      </c>
      <c r="AA29" s="180">
        <v>13.484999999999999</v>
      </c>
      <c r="AC29" s="262" t="s">
        <v>70</v>
      </c>
      <c r="AD29" s="180">
        <v>109.258</v>
      </c>
      <c r="AF29" s="262" t="s">
        <v>70</v>
      </c>
      <c r="AG29" s="180">
        <v>220.26900000000001</v>
      </c>
      <c r="AI29" s="262" t="s">
        <v>70</v>
      </c>
      <c r="AJ29" s="180">
        <v>49.542000000000002</v>
      </c>
    </row>
    <row r="30" spans="1:36" x14ac:dyDescent="0.25">
      <c r="B30" s="69" t="s">
        <v>72</v>
      </c>
      <c r="C30" s="283">
        <v>22.853999999999999</v>
      </c>
      <c r="D30" s="27"/>
      <c r="E30" s="69" t="s">
        <v>72</v>
      </c>
      <c r="F30" s="47"/>
      <c r="G30"/>
      <c r="H30" s="242" t="s">
        <v>110</v>
      </c>
      <c r="I30" s="180">
        <v>111.80800000000001</v>
      </c>
      <c r="J30" s="283"/>
      <c r="K30" s="242" t="s">
        <v>192</v>
      </c>
      <c r="L30" s="180">
        <v>0.54500000000000004</v>
      </c>
      <c r="M30" s="283"/>
      <c r="N30" s="242" t="s">
        <v>192</v>
      </c>
      <c r="O30" s="180">
        <v>0.41299999999999998</v>
      </c>
      <c r="P30" s="283"/>
      <c r="Q30" s="262" t="s">
        <v>74</v>
      </c>
      <c r="R30" s="180">
        <v>9.8230000000000004</v>
      </c>
      <c r="T30" s="262" t="s">
        <v>71</v>
      </c>
      <c r="U30" s="340">
        <v>0</v>
      </c>
      <c r="W30" s="262" t="s">
        <v>71</v>
      </c>
      <c r="X30" s="180">
        <v>50.491</v>
      </c>
      <c r="Z30" s="262" t="s">
        <v>71</v>
      </c>
      <c r="AA30" s="180">
        <v>0.93400000000000005</v>
      </c>
      <c r="AC30" s="262" t="s">
        <v>71</v>
      </c>
      <c r="AD30" s="180">
        <v>20.849</v>
      </c>
      <c r="AF30" s="262" t="s">
        <v>71</v>
      </c>
      <c r="AG30" s="340">
        <v>0</v>
      </c>
      <c r="AI30" s="262" t="s">
        <v>71</v>
      </c>
      <c r="AJ30" s="180">
        <v>2.11</v>
      </c>
    </row>
    <row r="31" spans="1:36" x14ac:dyDescent="0.25">
      <c r="B31" s="69" t="s">
        <v>73</v>
      </c>
      <c r="C31" s="283">
        <v>23.048999999999999</v>
      </c>
      <c r="E31" s="69" t="s">
        <v>73</v>
      </c>
      <c r="F31" s="47"/>
      <c r="G31"/>
      <c r="H31" s="242" t="s">
        <v>193</v>
      </c>
      <c r="I31" s="180">
        <v>12.608000000000001</v>
      </c>
      <c r="J31" s="283"/>
      <c r="K31" s="242" t="s">
        <v>193</v>
      </c>
      <c r="L31" s="180">
        <v>16.952000000000002</v>
      </c>
      <c r="M31" s="283"/>
      <c r="N31" s="242" t="s">
        <v>193</v>
      </c>
      <c r="O31" s="180">
        <v>7.9109999999999996</v>
      </c>
      <c r="P31" s="283"/>
      <c r="Q31" s="242" t="s">
        <v>190</v>
      </c>
      <c r="R31" s="180">
        <v>155.59700000000001</v>
      </c>
      <c r="T31" s="262" t="s">
        <v>72</v>
      </c>
      <c r="U31" s="180">
        <v>43.689</v>
      </c>
      <c r="W31" s="262" t="s">
        <v>72</v>
      </c>
      <c r="X31" s="180">
        <v>16.314</v>
      </c>
      <c r="Z31" s="262" t="s">
        <v>72</v>
      </c>
      <c r="AA31" s="180">
        <v>21.302</v>
      </c>
      <c r="AC31" s="262" t="s">
        <v>72</v>
      </c>
      <c r="AD31" s="180">
        <v>46.93</v>
      </c>
      <c r="AF31" s="262" t="s">
        <v>72</v>
      </c>
      <c r="AG31" s="180">
        <v>64.45</v>
      </c>
      <c r="AI31" s="262" t="s">
        <v>72</v>
      </c>
      <c r="AJ31" s="180">
        <v>122.146</v>
      </c>
    </row>
    <row r="32" spans="1:36" x14ac:dyDescent="0.25">
      <c r="B32" s="69" t="s">
        <v>74</v>
      </c>
      <c r="C32" s="283">
        <v>7.5659999999999998</v>
      </c>
      <c r="E32" s="69" t="s">
        <v>74</v>
      </c>
      <c r="F32" s="47"/>
      <c r="G32"/>
      <c r="H32" s="242" t="s">
        <v>45</v>
      </c>
      <c r="I32" s="180">
        <v>275.97300000000001</v>
      </c>
      <c r="J32" s="283"/>
      <c r="K32" s="242" t="s">
        <v>45</v>
      </c>
      <c r="L32" s="180">
        <v>323.303</v>
      </c>
      <c r="M32" s="283"/>
      <c r="N32" s="242" t="s">
        <v>45</v>
      </c>
      <c r="O32" s="180">
        <v>741.42</v>
      </c>
      <c r="P32" s="283"/>
      <c r="Q32" s="242" t="s">
        <v>110</v>
      </c>
      <c r="R32" s="180">
        <v>194.01300000000001</v>
      </c>
      <c r="T32" s="262" t="s">
        <v>73</v>
      </c>
      <c r="U32" s="180">
        <v>76.545000000000002</v>
      </c>
      <c r="W32" s="262" t="s">
        <v>73</v>
      </c>
      <c r="X32" s="180">
        <v>205.80199999999999</v>
      </c>
      <c r="Z32" s="262" t="s">
        <v>73</v>
      </c>
      <c r="AA32" s="180">
        <v>283.43700000000001</v>
      </c>
      <c r="AC32" s="262" t="s">
        <v>73</v>
      </c>
      <c r="AD32" s="180">
        <v>2327.0920000000001</v>
      </c>
      <c r="AF32" s="262" t="s">
        <v>73</v>
      </c>
      <c r="AG32" s="180">
        <v>4025.7829999999999</v>
      </c>
      <c r="AI32" s="262" t="s">
        <v>73</v>
      </c>
      <c r="AJ32" s="180">
        <v>875.09100000000001</v>
      </c>
    </row>
    <row r="33" spans="2:36" s="24" customFormat="1" x14ac:dyDescent="0.25">
      <c r="B33" s="69" t="s">
        <v>75</v>
      </c>
      <c r="C33" s="283">
        <v>847.46100000000001</v>
      </c>
      <c r="E33" s="69" t="s">
        <v>75</v>
      </c>
      <c r="F33" s="47"/>
      <c r="G33"/>
      <c r="H33" s="242" t="s">
        <v>194</v>
      </c>
      <c r="I33" s="180">
        <v>369.82900000000001</v>
      </c>
      <c r="J33" s="247"/>
      <c r="K33" s="242" t="s">
        <v>194</v>
      </c>
      <c r="L33" s="180">
        <v>20103.152999999998</v>
      </c>
      <c r="M33" s="247"/>
      <c r="N33" s="242" t="s">
        <v>194</v>
      </c>
      <c r="O33" s="180">
        <v>795.16499999999996</v>
      </c>
      <c r="P33" s="247"/>
      <c r="Q33" s="242" t="s">
        <v>193</v>
      </c>
      <c r="R33" s="180">
        <v>155.93199999999999</v>
      </c>
      <c r="T33" s="262" t="s">
        <v>74</v>
      </c>
      <c r="U33" s="180">
        <v>11.952</v>
      </c>
      <c r="W33" s="262" t="s">
        <v>74</v>
      </c>
      <c r="X33" s="180">
        <v>4.6989999999999998</v>
      </c>
      <c r="Z33" s="262" t="s">
        <v>74</v>
      </c>
      <c r="AA33" s="180">
        <v>26.553999999999998</v>
      </c>
      <c r="AC33" s="262" t="s">
        <v>74</v>
      </c>
      <c r="AD33" s="180">
        <v>12.907999999999999</v>
      </c>
      <c r="AF33" s="262" t="s">
        <v>74</v>
      </c>
      <c r="AG33" s="180">
        <v>7.032</v>
      </c>
      <c r="AI33" s="262" t="s">
        <v>74</v>
      </c>
      <c r="AJ33" s="258">
        <v>0</v>
      </c>
    </row>
    <row r="34" spans="2:36" s="24" customFormat="1" x14ac:dyDescent="0.25">
      <c r="B34" s="69" t="s">
        <v>76</v>
      </c>
      <c r="C34" s="47">
        <v>0</v>
      </c>
      <c r="E34" s="69" t="s">
        <v>76</v>
      </c>
      <c r="F34" s="47"/>
      <c r="G34"/>
      <c r="H34" s="242" t="s">
        <v>195</v>
      </c>
      <c r="I34" s="180">
        <v>0.80600000000000005</v>
      </c>
      <c r="J34" s="247"/>
      <c r="K34" s="242" t="s">
        <v>195</v>
      </c>
      <c r="L34" s="180">
        <v>3.8889999999999998</v>
      </c>
      <c r="M34" s="247"/>
      <c r="N34" s="242" t="s">
        <v>195</v>
      </c>
      <c r="O34" s="180">
        <v>45.19</v>
      </c>
      <c r="P34" s="247"/>
      <c r="Q34" s="242" t="s">
        <v>45</v>
      </c>
      <c r="R34" s="180">
        <v>1501.24</v>
      </c>
      <c r="T34" s="262" t="s">
        <v>75</v>
      </c>
      <c r="U34" s="180">
        <v>6561.3230000000003</v>
      </c>
      <c r="W34" s="262" t="s">
        <v>75</v>
      </c>
      <c r="X34" s="180">
        <v>182.71199999999999</v>
      </c>
      <c r="Z34" s="262" t="s">
        <v>75</v>
      </c>
      <c r="AA34" s="180">
        <v>51.853000000000002</v>
      </c>
      <c r="AC34" s="262" t="s">
        <v>75</v>
      </c>
      <c r="AD34" s="180">
        <v>99.85</v>
      </c>
      <c r="AF34" s="262" t="s">
        <v>75</v>
      </c>
      <c r="AG34" s="180">
        <v>166.87200000000001</v>
      </c>
      <c r="AI34" s="262" t="s">
        <v>75</v>
      </c>
      <c r="AJ34" s="180">
        <v>69.138999999999996</v>
      </c>
    </row>
    <row r="35" spans="2:36" s="24" customFormat="1" x14ac:dyDescent="0.25">
      <c r="B35" s="69" t="s">
        <v>77</v>
      </c>
      <c r="C35" s="47">
        <v>396.93299999999999</v>
      </c>
      <c r="E35" s="69" t="s">
        <v>77</v>
      </c>
      <c r="F35" s="47"/>
      <c r="G35"/>
      <c r="H35" s="242" t="s">
        <v>196</v>
      </c>
      <c r="I35" s="180">
        <v>86.552000000000007</v>
      </c>
      <c r="J35" s="283"/>
      <c r="K35" s="242" t="s">
        <v>196</v>
      </c>
      <c r="L35" s="180">
        <v>12.917999999999999</v>
      </c>
      <c r="M35" s="283"/>
      <c r="N35" s="242" t="s">
        <v>196</v>
      </c>
      <c r="O35" s="180">
        <v>82.566000000000003</v>
      </c>
      <c r="P35" s="283"/>
      <c r="Q35" s="242" t="s">
        <v>194</v>
      </c>
      <c r="R35" s="180">
        <v>712.97400000000005</v>
      </c>
      <c r="T35" s="262" t="s">
        <v>76</v>
      </c>
      <c r="U35" s="180">
        <v>3.4289999999999998</v>
      </c>
      <c r="W35" s="262" t="s">
        <v>76</v>
      </c>
      <c r="X35" s="180">
        <v>0</v>
      </c>
      <c r="Z35" s="262" t="s">
        <v>76</v>
      </c>
      <c r="AA35" s="180">
        <v>5.21</v>
      </c>
      <c r="AC35" s="262" t="s">
        <v>76</v>
      </c>
      <c r="AD35" s="180">
        <v>0.58799999999999997</v>
      </c>
      <c r="AF35" s="262" t="s">
        <v>76</v>
      </c>
      <c r="AG35" s="180">
        <v>0.437</v>
      </c>
      <c r="AI35" s="262" t="s">
        <v>76</v>
      </c>
      <c r="AJ35" s="258">
        <v>0</v>
      </c>
    </row>
    <row r="36" spans="2:36" s="24" customFormat="1" x14ac:dyDescent="0.25">
      <c r="B36" s="69" t="s">
        <v>78</v>
      </c>
      <c r="C36" s="283">
        <v>26.87</v>
      </c>
      <c r="E36" s="69" t="s">
        <v>78</v>
      </c>
      <c r="F36" s="47"/>
      <c r="G36"/>
      <c r="H36" s="262" t="s">
        <v>78</v>
      </c>
      <c r="I36" s="180">
        <v>10.625</v>
      </c>
      <c r="J36" s="283"/>
      <c r="K36" s="262" t="s">
        <v>78</v>
      </c>
      <c r="L36" s="180">
        <v>42.868000000000002</v>
      </c>
      <c r="M36" s="283"/>
      <c r="N36" s="262" t="s">
        <v>78</v>
      </c>
      <c r="O36" s="180">
        <v>13.404</v>
      </c>
      <c r="P36" s="283"/>
      <c r="Q36" s="242" t="s">
        <v>195</v>
      </c>
      <c r="R36" s="180">
        <v>8.1620000000000008</v>
      </c>
      <c r="T36" s="262" t="s">
        <v>77</v>
      </c>
      <c r="U36" s="258">
        <v>3304.1689999999999</v>
      </c>
      <c r="W36" s="262" t="s">
        <v>77</v>
      </c>
      <c r="X36" s="258">
        <v>5024.0490000000009</v>
      </c>
      <c r="Z36" s="262" t="s">
        <v>77</v>
      </c>
      <c r="AA36" s="258">
        <v>5017.3990000000003</v>
      </c>
      <c r="AC36" s="262" t="s">
        <v>77</v>
      </c>
      <c r="AD36" s="258">
        <v>6733.7830000000013</v>
      </c>
      <c r="AF36" s="262" t="s">
        <v>77</v>
      </c>
      <c r="AG36" s="258">
        <v>8436.357</v>
      </c>
      <c r="AI36" s="262" t="s">
        <v>77</v>
      </c>
      <c r="AJ36" s="258">
        <v>7925.2739999999994</v>
      </c>
    </row>
    <row r="37" spans="2:36" s="24" customFormat="1" ht="15.75" thickBot="1" x14ac:dyDescent="0.3">
      <c r="B37" s="53" t="s">
        <v>35</v>
      </c>
      <c r="C37" s="62">
        <f>SUM(C5:C36)</f>
        <v>2223.8759999999997</v>
      </c>
      <c r="E37" s="53" t="s">
        <v>35</v>
      </c>
      <c r="F37" s="62"/>
      <c r="G37"/>
      <c r="H37" s="260" t="s">
        <v>35</v>
      </c>
      <c r="I37" s="261">
        <f>SUM(I6:I36)</f>
        <v>2004.568</v>
      </c>
      <c r="J37" s="283"/>
      <c r="K37" s="260" t="s">
        <v>35</v>
      </c>
      <c r="L37" s="261">
        <f>SUM(L6:L36)</f>
        <v>21519.775999999998</v>
      </c>
      <c r="M37" s="283"/>
      <c r="N37" s="260" t="s">
        <v>35</v>
      </c>
      <c r="O37" s="261">
        <f>SUM(O6:O36)</f>
        <v>3097.1040000000003</v>
      </c>
      <c r="P37" s="283"/>
      <c r="Q37" s="242" t="s">
        <v>196</v>
      </c>
      <c r="R37" s="180">
        <v>163.51400000000001</v>
      </c>
      <c r="T37" s="262" t="s">
        <v>78</v>
      </c>
      <c r="U37" s="180">
        <v>26.033000000000001</v>
      </c>
      <c r="W37" s="262" t="s">
        <v>78</v>
      </c>
      <c r="X37" s="180">
        <v>159.55500000000001</v>
      </c>
      <c r="Z37" s="262" t="s">
        <v>78</v>
      </c>
      <c r="AA37" s="180">
        <v>126.22499999999999</v>
      </c>
      <c r="AC37" s="262" t="s">
        <v>78</v>
      </c>
      <c r="AD37" s="180">
        <v>97.69</v>
      </c>
      <c r="AF37" s="262" t="s">
        <v>78</v>
      </c>
      <c r="AG37" s="180">
        <v>46.624000000000002</v>
      </c>
      <c r="AI37" s="262" t="s">
        <v>78</v>
      </c>
      <c r="AJ37" s="180">
        <v>4.08</v>
      </c>
    </row>
    <row r="38" spans="2:36" s="247" customFormat="1" ht="15.75" thickBot="1" x14ac:dyDescent="0.3">
      <c r="D38" s="246"/>
      <c r="E38" s="246"/>
      <c r="F38" s="256"/>
      <c r="H38" s="283"/>
      <c r="I38" s="283"/>
      <c r="J38" s="283"/>
      <c r="K38" s="283"/>
      <c r="L38" s="283"/>
      <c r="M38" s="283"/>
      <c r="N38" s="283"/>
      <c r="O38" s="283"/>
      <c r="P38" s="283"/>
      <c r="Q38" s="262" t="s">
        <v>78</v>
      </c>
      <c r="R38" s="180">
        <v>24.102</v>
      </c>
      <c r="T38" s="260" t="s">
        <v>79</v>
      </c>
      <c r="U38" s="61">
        <f>SUM(U6:U37)</f>
        <v>12838.867999999999</v>
      </c>
      <c r="W38" s="260" t="s">
        <v>79</v>
      </c>
      <c r="X38" s="61">
        <f>SUM(X6:X37)</f>
        <v>8002.947000000001</v>
      </c>
      <c r="Z38" s="260" t="s">
        <v>79</v>
      </c>
      <c r="AA38" s="61">
        <f>SUM(AA6:AA37)</f>
        <v>7227.93</v>
      </c>
      <c r="AC38" s="260" t="s">
        <v>79</v>
      </c>
      <c r="AD38" s="61">
        <f>SUM(AD6:AD37)</f>
        <v>11263.161000000002</v>
      </c>
      <c r="AF38" s="260" t="s">
        <v>79</v>
      </c>
      <c r="AG38" s="61">
        <f>SUM(AG6:AG37)</f>
        <v>16805.231</v>
      </c>
      <c r="AI38" s="328" t="s">
        <v>35</v>
      </c>
      <c r="AJ38" s="261">
        <f>SUM(AJ6:AJ37)</f>
        <v>10334.476999999999</v>
      </c>
    </row>
    <row r="39" spans="2:36" s="247" customFormat="1" ht="15.75" thickBot="1" x14ac:dyDescent="0.3">
      <c r="D39" s="246"/>
      <c r="E39" s="246"/>
      <c r="F39" s="256"/>
      <c r="H39" s="283"/>
      <c r="I39" s="283"/>
      <c r="J39" s="283"/>
      <c r="K39" s="283"/>
      <c r="L39" s="283"/>
      <c r="M39" s="283"/>
      <c r="N39" s="283"/>
      <c r="O39" s="283"/>
      <c r="P39" s="283"/>
      <c r="Q39" s="260" t="s">
        <v>35</v>
      </c>
      <c r="R39" s="261">
        <f>SUM(R6:R38)</f>
        <v>4907.6570000000002</v>
      </c>
    </row>
    <row r="40" spans="2:36" s="247" customFormat="1" x14ac:dyDescent="0.25">
      <c r="D40" s="246"/>
      <c r="E40" s="246"/>
      <c r="F40" s="256"/>
      <c r="H40" s="283"/>
      <c r="I40" s="283"/>
      <c r="J40" s="283"/>
      <c r="K40" s="283"/>
      <c r="L40" s="283"/>
      <c r="M40" s="283"/>
      <c r="N40" s="283"/>
      <c r="O40" s="283"/>
      <c r="P40" s="283"/>
      <c r="Q40" s="283"/>
      <c r="R40" s="283"/>
    </row>
    <row r="41" spans="2:36" s="247" customFormat="1" x14ac:dyDescent="0.25">
      <c r="D41" s="246"/>
      <c r="E41" s="246"/>
      <c r="F41" s="256"/>
      <c r="H41" s="283"/>
      <c r="I41" s="283"/>
      <c r="J41" s="283"/>
      <c r="K41" s="283"/>
      <c r="L41" s="283"/>
      <c r="M41" s="283"/>
      <c r="N41" s="283"/>
      <c r="O41" s="283"/>
      <c r="P41" s="283"/>
      <c r="Q41" s="283"/>
      <c r="R41" s="283"/>
    </row>
    <row r="42" spans="2:36" s="247" customFormat="1" x14ac:dyDescent="0.25">
      <c r="D42" s="246"/>
      <c r="E42" s="246"/>
      <c r="F42" s="256"/>
      <c r="H42" s="283"/>
      <c r="I42" s="283"/>
      <c r="J42" s="283"/>
      <c r="K42" s="283"/>
      <c r="L42" s="283"/>
      <c r="M42" s="283"/>
      <c r="N42" s="283"/>
      <c r="O42" s="283"/>
      <c r="P42" s="283"/>
      <c r="Q42" s="283"/>
      <c r="R42" s="283"/>
    </row>
    <row r="43" spans="2:36" s="247" customFormat="1" x14ac:dyDescent="0.25">
      <c r="D43" s="246"/>
      <c r="E43" s="246"/>
      <c r="F43" s="256"/>
      <c r="H43" s="283"/>
      <c r="I43" s="283"/>
      <c r="J43" s="283"/>
      <c r="K43" s="283"/>
      <c r="L43" s="283"/>
      <c r="M43" s="283"/>
      <c r="N43" s="283"/>
      <c r="O43" s="283"/>
      <c r="P43" s="283"/>
      <c r="Q43" s="283"/>
      <c r="R43" s="283"/>
    </row>
    <row r="44" spans="2:36" s="247" customFormat="1" x14ac:dyDescent="0.25">
      <c r="D44" s="246"/>
      <c r="E44" s="246"/>
      <c r="F44" s="256"/>
    </row>
    <row r="45" spans="2:36" s="247" customFormat="1" ht="12.75" x14ac:dyDescent="0.2"/>
    <row r="46" spans="2:36" s="247" customFormat="1" ht="12.75" x14ac:dyDescent="0.2"/>
    <row r="47" spans="2:36" s="24" customFormat="1" ht="12.75" x14ac:dyDescent="0.2">
      <c r="D47" s="247"/>
      <c r="E47" s="247"/>
      <c r="F47" s="247"/>
      <c r="G47" s="247"/>
      <c r="H47" s="247"/>
    </row>
    <row r="48" spans="2:36" s="24" customFormat="1" ht="12.75" x14ac:dyDescent="0.2">
      <c r="D48" s="247"/>
      <c r="E48" s="247"/>
      <c r="F48" s="247"/>
      <c r="G48" s="247"/>
      <c r="H48" s="247"/>
    </row>
    <row r="49" spans="4:8" s="24" customFormat="1" ht="12.75" x14ac:dyDescent="0.2">
      <c r="D49" s="247"/>
      <c r="E49" s="247"/>
      <c r="F49" s="247"/>
      <c r="G49" s="247"/>
      <c r="H49" s="247"/>
    </row>
    <row r="50" spans="4:8" s="24" customFormat="1" ht="12.75" x14ac:dyDescent="0.2">
      <c r="D50" s="247"/>
      <c r="E50" s="247"/>
      <c r="F50" s="247"/>
      <c r="G50" s="247"/>
      <c r="H50" s="247"/>
    </row>
    <row r="51" spans="4:8" s="24" customFormat="1" ht="12.75" x14ac:dyDescent="0.2">
      <c r="D51" s="247"/>
      <c r="E51" s="247"/>
      <c r="F51" s="247"/>
      <c r="G51" s="247"/>
      <c r="H51" s="247"/>
    </row>
    <row r="52" spans="4:8" s="24" customFormat="1" ht="12.75" x14ac:dyDescent="0.2">
      <c r="D52" s="247"/>
      <c r="E52" s="247"/>
      <c r="F52" s="247"/>
      <c r="G52" s="247"/>
      <c r="H52" s="247"/>
    </row>
    <row r="53" spans="4:8" s="24" customFormat="1" ht="12.75" x14ac:dyDescent="0.2">
      <c r="D53" s="247"/>
      <c r="E53" s="247"/>
      <c r="F53" s="247"/>
      <c r="G53" s="247"/>
      <c r="H53" s="247"/>
    </row>
    <row r="54" spans="4:8" s="24" customFormat="1" ht="12.75" x14ac:dyDescent="0.2">
      <c r="D54" s="247"/>
      <c r="E54" s="247"/>
      <c r="F54" s="247"/>
      <c r="G54" s="247"/>
      <c r="H54" s="247"/>
    </row>
    <row r="55" spans="4:8" s="24" customFormat="1" ht="12.75" x14ac:dyDescent="0.2">
      <c r="D55" s="247"/>
      <c r="E55" s="247"/>
      <c r="F55" s="247"/>
      <c r="G55" s="247"/>
      <c r="H55" s="247"/>
    </row>
    <row r="56" spans="4:8" s="24" customFormat="1" ht="12.75" x14ac:dyDescent="0.2">
      <c r="D56" s="247"/>
      <c r="E56" s="247"/>
      <c r="F56" s="247"/>
      <c r="G56" s="247"/>
      <c r="H56" s="247"/>
    </row>
    <row r="57" spans="4:8" s="24" customFormat="1" ht="12.75" x14ac:dyDescent="0.2">
      <c r="D57" s="247"/>
      <c r="E57" s="247"/>
      <c r="F57" s="247"/>
      <c r="G57" s="247"/>
      <c r="H57" s="247"/>
    </row>
    <row r="58" spans="4:8" s="24" customFormat="1" ht="12.75" x14ac:dyDescent="0.2">
      <c r="D58" s="247"/>
      <c r="E58" s="247"/>
      <c r="F58" s="247"/>
      <c r="G58" s="247"/>
      <c r="H58" s="247"/>
    </row>
    <row r="59" spans="4:8" s="24" customFormat="1" ht="12.75" x14ac:dyDescent="0.2">
      <c r="D59" s="247"/>
      <c r="E59" s="247"/>
      <c r="F59" s="247"/>
      <c r="G59" s="247"/>
      <c r="H59" s="247"/>
    </row>
    <row r="60" spans="4:8" s="24" customFormat="1" ht="12.75" x14ac:dyDescent="0.2">
      <c r="D60" s="247"/>
      <c r="E60" s="247"/>
      <c r="F60" s="247"/>
      <c r="G60" s="247"/>
      <c r="H60" s="247"/>
    </row>
    <row r="61" spans="4:8" s="24" customFormat="1" ht="12.75" x14ac:dyDescent="0.2">
      <c r="D61" s="247"/>
      <c r="E61" s="247"/>
      <c r="F61" s="247"/>
      <c r="G61" s="247"/>
      <c r="H61" s="247"/>
    </row>
    <row r="62" spans="4:8" s="24" customFormat="1" ht="12.75" x14ac:dyDescent="0.2">
      <c r="D62" s="247"/>
      <c r="E62" s="247"/>
      <c r="F62" s="247"/>
      <c r="G62" s="247"/>
      <c r="H62" s="247"/>
    </row>
    <row r="63" spans="4:8" s="24" customFormat="1" ht="12.75" x14ac:dyDescent="0.2">
      <c r="D63" s="247"/>
      <c r="E63" s="247"/>
      <c r="F63" s="247"/>
      <c r="G63" s="247"/>
      <c r="H63" s="247"/>
    </row>
    <row r="64" spans="4:8" s="24" customFormat="1" ht="12.75" x14ac:dyDescent="0.2">
      <c r="D64" s="247"/>
      <c r="E64" s="247"/>
      <c r="F64" s="247"/>
      <c r="G64" s="247"/>
      <c r="H64" s="247"/>
    </row>
    <row r="65" spans="2:8" s="24" customFormat="1" ht="12.75" x14ac:dyDescent="0.2">
      <c r="D65" s="247"/>
      <c r="E65" s="247"/>
      <c r="F65" s="247"/>
      <c r="G65" s="247"/>
      <c r="H65" s="247"/>
    </row>
    <row r="66" spans="2:8" s="24" customFormat="1" ht="12.75" x14ac:dyDescent="0.2">
      <c r="D66" s="247"/>
      <c r="E66" s="247"/>
      <c r="F66" s="247"/>
      <c r="G66" s="247"/>
      <c r="H66" s="247"/>
    </row>
    <row r="67" spans="2:8" s="24" customFormat="1" ht="12.75" x14ac:dyDescent="0.2">
      <c r="D67" s="247"/>
      <c r="E67" s="247"/>
      <c r="F67" s="247"/>
      <c r="G67" s="247"/>
      <c r="H67" s="247"/>
    </row>
    <row r="68" spans="2:8" s="24" customFormat="1" ht="12.75" x14ac:dyDescent="0.2">
      <c r="D68" s="247"/>
      <c r="E68" s="247"/>
      <c r="F68" s="247"/>
      <c r="G68" s="247"/>
      <c r="H68" s="247"/>
    </row>
    <row r="69" spans="2:8" s="24" customFormat="1" ht="12.75" x14ac:dyDescent="0.2">
      <c r="D69" s="247"/>
      <c r="E69" s="247"/>
      <c r="F69" s="247"/>
      <c r="G69" s="247"/>
      <c r="H69" s="247"/>
    </row>
    <row r="70" spans="2:8" s="24" customFormat="1" ht="12.75" x14ac:dyDescent="0.2">
      <c r="D70" s="247"/>
      <c r="E70" s="247"/>
      <c r="F70" s="247"/>
      <c r="G70" s="247"/>
      <c r="H70" s="247"/>
    </row>
    <row r="71" spans="2:8" s="24" customFormat="1" ht="12.75" x14ac:dyDescent="0.2">
      <c r="D71" s="247"/>
      <c r="E71" s="247"/>
      <c r="F71" s="247"/>
      <c r="G71" s="247"/>
      <c r="H71" s="247"/>
    </row>
    <row r="72" spans="2:8" s="24" customFormat="1" ht="12.75" x14ac:dyDescent="0.2">
      <c r="D72" s="247"/>
      <c r="E72" s="247"/>
      <c r="F72" s="247"/>
      <c r="G72" s="247"/>
      <c r="H72" s="247"/>
    </row>
    <row r="73" spans="2:8" s="24" customFormat="1" ht="12.75" x14ac:dyDescent="0.2">
      <c r="D73" s="247"/>
      <c r="E73" s="247"/>
      <c r="F73" s="247"/>
      <c r="G73" s="247"/>
      <c r="H73" s="247"/>
    </row>
    <row r="74" spans="2:8" s="24" customFormat="1" ht="12.75" x14ac:dyDescent="0.2">
      <c r="D74" s="247"/>
      <c r="E74" s="247"/>
      <c r="F74" s="247"/>
      <c r="G74" s="247"/>
      <c r="H74" s="247"/>
    </row>
    <row r="75" spans="2:8" s="24" customFormat="1" ht="12.75" x14ac:dyDescent="0.2">
      <c r="D75" s="247"/>
      <c r="E75" s="247"/>
      <c r="F75" s="247"/>
      <c r="G75" s="247"/>
      <c r="H75" s="247"/>
    </row>
    <row r="76" spans="2:8" s="24" customFormat="1" ht="12.75" x14ac:dyDescent="0.2">
      <c r="D76" s="247"/>
      <c r="E76" s="247"/>
      <c r="F76" s="247"/>
      <c r="G76" s="247"/>
      <c r="H76" s="247"/>
    </row>
    <row r="77" spans="2:8" s="24" customFormat="1" ht="12.75" x14ac:dyDescent="0.2">
      <c r="B77" s="247"/>
      <c r="C77" s="247"/>
      <c r="D77" s="247"/>
      <c r="E77" s="247"/>
      <c r="F77" s="247"/>
      <c r="G77" s="247"/>
      <c r="H77" s="247"/>
    </row>
    <row r="78" spans="2:8" s="24" customFormat="1" ht="12.75" x14ac:dyDescent="0.2">
      <c r="B78" s="247"/>
      <c r="C78" s="247"/>
      <c r="D78" s="247"/>
      <c r="E78" s="247"/>
      <c r="F78" s="247"/>
      <c r="G78" s="247"/>
      <c r="H78" s="247"/>
    </row>
    <row r="79" spans="2:8" s="24" customFormat="1" ht="12.75" x14ac:dyDescent="0.2">
      <c r="B79" s="247"/>
      <c r="C79" s="247"/>
      <c r="D79" s="247"/>
      <c r="E79" s="247"/>
      <c r="F79" s="247"/>
      <c r="G79" s="247"/>
      <c r="H79" s="247"/>
    </row>
    <row r="80" spans="2:8" s="24" customFormat="1" ht="12.75" x14ac:dyDescent="0.2">
      <c r="B80" s="247"/>
      <c r="C80" s="247"/>
      <c r="D80" s="247"/>
      <c r="E80" s="247"/>
      <c r="F80" s="247"/>
      <c r="G80" s="247"/>
      <c r="H80" s="247"/>
    </row>
    <row r="81" spans="2:8" s="24" customFormat="1" ht="12.75" x14ac:dyDescent="0.2">
      <c r="B81" s="247"/>
      <c r="C81" s="247"/>
      <c r="D81" s="247"/>
      <c r="E81" s="247"/>
      <c r="F81" s="247"/>
      <c r="G81" s="247"/>
      <c r="H81" s="247"/>
    </row>
    <row r="82" spans="2:8" s="24" customFormat="1" ht="12.75" x14ac:dyDescent="0.2">
      <c r="B82" s="247"/>
      <c r="C82" s="247"/>
      <c r="D82" s="247"/>
      <c r="E82" s="247"/>
      <c r="F82" s="247"/>
      <c r="G82" s="247"/>
      <c r="H82" s="247"/>
    </row>
    <row r="83" spans="2:8" s="24" customFormat="1" ht="12.75" x14ac:dyDescent="0.2">
      <c r="B83" s="247"/>
      <c r="C83" s="247"/>
      <c r="D83" s="247"/>
      <c r="E83" s="247"/>
      <c r="F83" s="247"/>
      <c r="G83" s="247"/>
      <c r="H83" s="247"/>
    </row>
    <row r="84" spans="2:8" s="247" customFormat="1" ht="12.75" x14ac:dyDescent="0.2"/>
    <row r="85" spans="2:8" s="247" customFormat="1" ht="12.75" x14ac:dyDescent="0.2"/>
    <row r="86" spans="2:8" s="247" customFormat="1" ht="12.75" x14ac:dyDescent="0.2"/>
    <row r="87" spans="2:8" s="247" customFormat="1" ht="12.75" x14ac:dyDescent="0.2"/>
    <row r="88" spans="2:8" s="247" customFormat="1" ht="12.75" x14ac:dyDescent="0.2"/>
    <row r="89" spans="2:8" s="247" customFormat="1" ht="12.75" x14ac:dyDescent="0.2"/>
    <row r="90" spans="2:8" s="247" customFormat="1" ht="12.75" x14ac:dyDescent="0.2"/>
    <row r="91" spans="2:8" s="247" customFormat="1" ht="12.75" x14ac:dyDescent="0.2"/>
    <row r="92" spans="2:8" s="247" customFormat="1" ht="12.75" x14ac:dyDescent="0.2"/>
    <row r="93" spans="2:8" s="24" customFormat="1" ht="12.75" x14ac:dyDescent="0.2">
      <c r="B93" s="247"/>
      <c r="C93" s="247"/>
      <c r="D93" s="247"/>
      <c r="E93" s="247"/>
      <c r="F93" s="247"/>
      <c r="G93" s="247"/>
      <c r="H93" s="247"/>
    </row>
    <row r="94" spans="2:8" s="24" customFormat="1" ht="12.75" x14ac:dyDescent="0.2">
      <c r="B94" s="247"/>
      <c r="C94" s="247"/>
      <c r="D94" s="247"/>
      <c r="E94" s="247"/>
      <c r="F94" s="247"/>
      <c r="G94" s="247"/>
      <c r="H94" s="247"/>
    </row>
    <row r="95" spans="2:8" s="24" customFormat="1" ht="12.75" x14ac:dyDescent="0.2">
      <c r="B95" s="247"/>
      <c r="C95" s="247"/>
      <c r="D95" s="247"/>
      <c r="E95" s="247"/>
      <c r="F95" s="247"/>
      <c r="G95" s="247"/>
      <c r="H95" s="247"/>
    </row>
    <row r="96" spans="2:8" s="24" customFormat="1" ht="12.75" x14ac:dyDescent="0.2">
      <c r="B96" s="247"/>
      <c r="C96" s="247"/>
      <c r="D96" s="247"/>
      <c r="E96" s="247"/>
      <c r="F96" s="247"/>
      <c r="G96" s="247"/>
      <c r="H96" s="247"/>
    </row>
    <row r="97" spans="2:8" s="24" customFormat="1" ht="12.75" x14ac:dyDescent="0.2">
      <c r="B97" s="247"/>
      <c r="C97" s="247"/>
      <c r="D97" s="247"/>
      <c r="E97" s="247"/>
      <c r="F97" s="247"/>
      <c r="G97" s="247"/>
      <c r="H97" s="247"/>
    </row>
    <row r="98" spans="2:8" s="24" customFormat="1" ht="12.75" x14ac:dyDescent="0.2">
      <c r="B98" s="247"/>
      <c r="C98" s="247"/>
      <c r="D98" s="247"/>
      <c r="E98" s="247"/>
      <c r="F98" s="247"/>
      <c r="G98" s="247"/>
      <c r="H98" s="247"/>
    </row>
    <row r="99" spans="2:8" s="24" customFormat="1" ht="12.75" x14ac:dyDescent="0.2">
      <c r="B99" s="247"/>
      <c r="C99" s="247"/>
      <c r="D99" s="247"/>
      <c r="E99" s="247"/>
      <c r="F99" s="247"/>
      <c r="G99" s="247"/>
      <c r="H99" s="247"/>
    </row>
    <row r="100" spans="2:8" s="24" customFormat="1" ht="12.75" x14ac:dyDescent="0.2">
      <c r="B100" s="247"/>
      <c r="C100" s="247"/>
      <c r="D100" s="247"/>
      <c r="E100" s="247"/>
      <c r="F100" s="247"/>
      <c r="G100" s="247"/>
      <c r="H100" s="247"/>
    </row>
    <row r="101" spans="2:8" s="24" customFormat="1" ht="12.75" x14ac:dyDescent="0.2">
      <c r="B101" s="247"/>
      <c r="C101" s="247"/>
      <c r="D101" s="247"/>
      <c r="E101" s="247"/>
      <c r="F101" s="247"/>
      <c r="G101" s="247"/>
      <c r="H101" s="247"/>
    </row>
    <row r="102" spans="2:8" s="24" customFormat="1" ht="12.75" x14ac:dyDescent="0.2">
      <c r="B102" s="247"/>
      <c r="C102" s="247"/>
      <c r="D102" s="247"/>
      <c r="E102" s="247"/>
      <c r="F102" s="247"/>
      <c r="G102" s="247"/>
      <c r="H102" s="247"/>
    </row>
    <row r="103" spans="2:8" s="24" customFormat="1" ht="12.75" x14ac:dyDescent="0.2">
      <c r="B103" s="247"/>
      <c r="C103" s="247"/>
      <c r="D103" s="247"/>
      <c r="E103" s="247"/>
      <c r="F103" s="247"/>
      <c r="G103" s="247"/>
      <c r="H103" s="247"/>
    </row>
    <row r="104" spans="2:8" s="24" customFormat="1" ht="12.75" x14ac:dyDescent="0.2">
      <c r="B104" s="247"/>
      <c r="C104" s="247"/>
      <c r="D104" s="247"/>
      <c r="E104" s="247"/>
      <c r="F104" s="247"/>
      <c r="G104" s="247"/>
      <c r="H104" s="247"/>
    </row>
    <row r="105" spans="2:8" s="24" customFormat="1" ht="12.75" x14ac:dyDescent="0.2">
      <c r="B105" s="247"/>
      <c r="C105" s="247"/>
      <c r="D105" s="247"/>
      <c r="E105" s="247"/>
      <c r="F105" s="247"/>
      <c r="G105" s="247"/>
      <c r="H105" s="247"/>
    </row>
    <row r="106" spans="2:8" s="24" customFormat="1" ht="12.75" x14ac:dyDescent="0.2">
      <c r="B106" s="247"/>
      <c r="C106" s="247"/>
      <c r="D106" s="247"/>
      <c r="E106" s="247"/>
      <c r="F106" s="247"/>
      <c r="G106" s="247"/>
      <c r="H106" s="247"/>
    </row>
    <row r="107" spans="2:8" s="24" customFormat="1" ht="12.75" x14ac:dyDescent="0.2">
      <c r="B107" s="247"/>
      <c r="C107" s="247"/>
      <c r="D107" s="247"/>
      <c r="E107" s="247"/>
      <c r="F107" s="247"/>
      <c r="G107" s="247"/>
      <c r="H107" s="247"/>
    </row>
    <row r="108" spans="2:8" s="24" customFormat="1" ht="12.75" x14ac:dyDescent="0.2">
      <c r="B108" s="247"/>
      <c r="C108" s="247"/>
      <c r="D108" s="247"/>
      <c r="E108" s="247"/>
      <c r="F108" s="247"/>
      <c r="G108" s="247"/>
      <c r="H108" s="247"/>
    </row>
    <row r="109" spans="2:8" s="24" customFormat="1" ht="12.75" x14ac:dyDescent="0.2">
      <c r="B109" s="247"/>
      <c r="C109" s="247"/>
      <c r="D109" s="247"/>
      <c r="E109" s="247"/>
      <c r="F109" s="247"/>
      <c r="G109" s="247"/>
      <c r="H109" s="247"/>
    </row>
    <row r="110" spans="2:8" s="24" customFormat="1" ht="12.75" x14ac:dyDescent="0.2">
      <c r="B110" s="247"/>
      <c r="C110" s="247"/>
      <c r="D110" s="247"/>
      <c r="E110" s="247"/>
      <c r="F110" s="247"/>
      <c r="G110" s="247"/>
      <c r="H110" s="247"/>
    </row>
    <row r="111" spans="2:8" s="24" customFormat="1" ht="12.75" x14ac:dyDescent="0.2">
      <c r="B111" s="247"/>
      <c r="C111" s="247"/>
      <c r="D111" s="247"/>
      <c r="E111" s="247"/>
      <c r="F111" s="247"/>
      <c r="G111" s="247"/>
      <c r="H111" s="247"/>
    </row>
    <row r="112" spans="2:8" s="24" customFormat="1" ht="15.75" customHeight="1" x14ac:dyDescent="0.2">
      <c r="B112" s="247"/>
      <c r="C112" s="247"/>
      <c r="D112" s="247"/>
      <c r="E112" s="247"/>
      <c r="F112" s="247"/>
      <c r="G112" s="247"/>
      <c r="H112" s="247"/>
    </row>
    <row r="113" spans="2:8" s="24" customFormat="1" ht="12.75" x14ac:dyDescent="0.2">
      <c r="B113" s="247"/>
      <c r="C113" s="247"/>
      <c r="D113" s="247"/>
      <c r="E113" s="247"/>
      <c r="F113" s="247"/>
      <c r="G113" s="247"/>
      <c r="H113" s="247"/>
    </row>
    <row r="114" spans="2:8" s="24" customFormat="1" ht="12.75" x14ac:dyDescent="0.2">
      <c r="B114" s="247"/>
      <c r="C114" s="247"/>
      <c r="D114" s="247"/>
      <c r="E114" s="247"/>
      <c r="F114" s="247"/>
      <c r="G114" s="247"/>
      <c r="H114" s="247"/>
    </row>
    <row r="115" spans="2:8" s="24" customFormat="1" ht="12.75" x14ac:dyDescent="0.2">
      <c r="B115" s="247"/>
      <c r="C115" s="247"/>
      <c r="D115" s="247"/>
      <c r="E115" s="247"/>
      <c r="F115" s="247"/>
      <c r="G115" s="247"/>
      <c r="H115" s="247"/>
    </row>
    <row r="116" spans="2:8" s="24" customFormat="1" ht="12.75" x14ac:dyDescent="0.2">
      <c r="B116" s="247"/>
      <c r="C116" s="247"/>
      <c r="D116" s="247"/>
      <c r="E116" s="247"/>
      <c r="F116" s="247"/>
      <c r="G116" s="247"/>
      <c r="H116" s="247"/>
    </row>
    <row r="117" spans="2:8" s="24" customFormat="1" ht="12.75" x14ac:dyDescent="0.2">
      <c r="B117" s="247"/>
      <c r="C117" s="247"/>
      <c r="D117" s="247"/>
      <c r="E117" s="247"/>
      <c r="F117" s="247"/>
      <c r="G117" s="247"/>
      <c r="H117" s="247"/>
    </row>
    <row r="118" spans="2:8" s="24" customFormat="1" ht="12.75" x14ac:dyDescent="0.2">
      <c r="B118" s="247"/>
      <c r="C118" s="247"/>
      <c r="D118" s="247"/>
      <c r="E118" s="247"/>
      <c r="F118" s="247"/>
      <c r="G118" s="247"/>
      <c r="H118" s="247"/>
    </row>
    <row r="119" spans="2:8" s="24" customFormat="1" ht="15.75" customHeight="1" x14ac:dyDescent="0.2">
      <c r="B119" s="247"/>
      <c r="C119" s="247"/>
      <c r="D119" s="247"/>
      <c r="E119" s="247"/>
      <c r="F119" s="247"/>
      <c r="G119" s="247"/>
      <c r="H119" s="247"/>
    </row>
    <row r="120" spans="2:8" s="24" customFormat="1" ht="12.75" x14ac:dyDescent="0.2">
      <c r="B120" s="247"/>
      <c r="C120" s="247"/>
      <c r="D120" s="247"/>
      <c r="E120" s="247"/>
      <c r="F120" s="247"/>
      <c r="G120" s="247"/>
      <c r="H120" s="247"/>
    </row>
    <row r="121" spans="2:8" s="24" customFormat="1" ht="12.75" x14ac:dyDescent="0.2">
      <c r="B121" s="247"/>
      <c r="C121" s="247"/>
      <c r="D121" s="247"/>
      <c r="E121" s="247"/>
      <c r="F121" s="247"/>
      <c r="G121" s="247"/>
      <c r="H121" s="247"/>
    </row>
    <row r="122" spans="2:8" s="24" customFormat="1" ht="12.75" x14ac:dyDescent="0.2">
      <c r="B122" s="247"/>
      <c r="C122" s="247"/>
      <c r="D122" s="247"/>
      <c r="E122" s="247"/>
      <c r="F122" s="247"/>
      <c r="G122" s="247"/>
      <c r="H122" s="247"/>
    </row>
    <row r="123" spans="2:8" s="24" customFormat="1" ht="12.75" x14ac:dyDescent="0.2">
      <c r="B123" s="247"/>
      <c r="C123" s="247"/>
      <c r="D123" s="247"/>
      <c r="E123" s="247"/>
      <c r="F123" s="247"/>
      <c r="G123" s="247"/>
      <c r="H123" s="247"/>
    </row>
    <row r="124" spans="2:8" s="24" customFormat="1" ht="12.75" x14ac:dyDescent="0.2">
      <c r="B124" s="247"/>
      <c r="C124" s="247"/>
      <c r="D124" s="247"/>
      <c r="E124" s="247"/>
      <c r="F124" s="247"/>
      <c r="G124" s="247"/>
      <c r="H124" s="247"/>
    </row>
    <row r="125" spans="2:8" s="24" customFormat="1" ht="12.75" x14ac:dyDescent="0.2">
      <c r="B125" s="247"/>
      <c r="C125" s="247"/>
      <c r="D125" s="247"/>
      <c r="E125" s="247"/>
      <c r="F125" s="247"/>
      <c r="G125" s="247"/>
      <c r="H125" s="247"/>
    </row>
    <row r="126" spans="2:8" s="24" customFormat="1" ht="12.75" x14ac:dyDescent="0.2">
      <c r="B126" s="247"/>
      <c r="C126" s="247"/>
      <c r="D126" s="247"/>
      <c r="E126" s="247"/>
      <c r="F126" s="247"/>
      <c r="G126" s="247"/>
      <c r="H126" s="247"/>
    </row>
    <row r="127" spans="2:8" s="24" customFormat="1" ht="12.75" x14ac:dyDescent="0.2">
      <c r="B127" s="247"/>
      <c r="C127" s="247"/>
      <c r="D127" s="247"/>
      <c r="E127" s="247"/>
      <c r="F127" s="247"/>
      <c r="G127" s="247"/>
      <c r="H127" s="247"/>
    </row>
    <row r="128" spans="2:8" s="24" customFormat="1" ht="12.75" x14ac:dyDescent="0.2">
      <c r="B128" s="247"/>
      <c r="C128" s="247"/>
      <c r="D128" s="247"/>
      <c r="E128" s="247"/>
      <c r="F128" s="247"/>
      <c r="G128" s="247"/>
      <c r="H128" s="247"/>
    </row>
    <row r="129" spans="2:8" s="24" customFormat="1" ht="12.75" x14ac:dyDescent="0.2">
      <c r="B129" s="247"/>
      <c r="C129" s="247"/>
      <c r="D129" s="247"/>
      <c r="E129" s="247"/>
      <c r="F129" s="247"/>
      <c r="G129" s="247"/>
      <c r="H129" s="247"/>
    </row>
    <row r="130" spans="2:8" s="247" customFormat="1" ht="12.75" x14ac:dyDescent="0.2"/>
    <row r="131" spans="2:8" s="247" customFormat="1" ht="12.75" x14ac:dyDescent="0.2"/>
    <row r="132" spans="2:8" s="247" customFormat="1" ht="12.75" x14ac:dyDescent="0.2"/>
    <row r="133" spans="2:8" s="247" customFormat="1" ht="12.75" x14ac:dyDescent="0.2"/>
    <row r="134" spans="2:8" s="247" customFormat="1" ht="12.75" x14ac:dyDescent="0.2"/>
    <row r="135" spans="2:8" s="247" customFormat="1" ht="12.75" x14ac:dyDescent="0.2"/>
    <row r="136" spans="2:8" s="247" customFormat="1" ht="12.75" x14ac:dyDescent="0.2"/>
    <row r="137" spans="2:8" s="247" customFormat="1" ht="12.75" x14ac:dyDescent="0.2"/>
    <row r="138" spans="2:8" s="247" customFormat="1" ht="12.75" x14ac:dyDescent="0.2"/>
    <row r="139" spans="2:8" s="24" customFormat="1" ht="12.75" x14ac:dyDescent="0.2">
      <c r="B139" s="247"/>
      <c r="C139" s="247"/>
      <c r="D139" s="247"/>
      <c r="E139" s="247"/>
      <c r="F139" s="247"/>
      <c r="G139" s="247"/>
      <c r="H139" s="247"/>
    </row>
    <row r="140" spans="2:8" s="24" customFormat="1" ht="12.75" x14ac:dyDescent="0.2">
      <c r="B140" s="247"/>
      <c r="C140" s="247"/>
      <c r="D140" s="247"/>
      <c r="E140" s="247"/>
      <c r="F140" s="247"/>
      <c r="G140" s="247"/>
      <c r="H140" s="247"/>
    </row>
    <row r="141" spans="2:8" s="24" customFormat="1" ht="12.75" x14ac:dyDescent="0.2">
      <c r="B141" s="247"/>
      <c r="C141" s="247"/>
      <c r="D141" s="247"/>
      <c r="E141" s="247"/>
      <c r="F141" s="247"/>
      <c r="G141" s="247"/>
      <c r="H141" s="247"/>
    </row>
    <row r="142" spans="2:8" s="24" customFormat="1" ht="12.75" x14ac:dyDescent="0.2">
      <c r="B142" s="247"/>
      <c r="C142" s="247"/>
      <c r="D142" s="247"/>
      <c r="E142" s="247"/>
      <c r="F142" s="247"/>
      <c r="G142" s="247"/>
      <c r="H142" s="247"/>
    </row>
    <row r="143" spans="2:8" s="24" customFormat="1" ht="12.75" x14ac:dyDescent="0.2">
      <c r="B143" s="247"/>
      <c r="C143" s="247"/>
      <c r="D143" s="247"/>
      <c r="E143" s="247"/>
      <c r="F143" s="247"/>
      <c r="G143" s="247"/>
      <c r="H143" s="247"/>
    </row>
    <row r="144" spans="2:8" s="24" customFormat="1" ht="12.75" x14ac:dyDescent="0.2">
      <c r="B144" s="247"/>
      <c r="C144" s="247"/>
      <c r="D144" s="247"/>
      <c r="E144" s="247"/>
      <c r="F144" s="247"/>
      <c r="G144" s="247"/>
      <c r="H144" s="247"/>
    </row>
    <row r="145" spans="2:8" s="24" customFormat="1" ht="12.75" x14ac:dyDescent="0.2">
      <c r="B145" s="247"/>
      <c r="C145" s="247"/>
      <c r="D145" s="247"/>
      <c r="E145" s="247"/>
      <c r="F145" s="247"/>
      <c r="G145" s="247"/>
      <c r="H145" s="247"/>
    </row>
    <row r="146" spans="2:8" s="24" customFormat="1" ht="12.75" x14ac:dyDescent="0.2">
      <c r="B146" s="247"/>
      <c r="C146" s="247"/>
      <c r="D146" s="247"/>
      <c r="E146" s="247"/>
      <c r="F146" s="247"/>
      <c r="G146" s="247"/>
      <c r="H146" s="247"/>
    </row>
    <row r="147" spans="2:8" s="24" customFormat="1" ht="12.75" x14ac:dyDescent="0.2">
      <c r="B147" s="247"/>
      <c r="C147" s="247"/>
      <c r="D147" s="247"/>
      <c r="E147" s="247"/>
      <c r="F147" s="247"/>
      <c r="G147" s="247"/>
      <c r="H147" s="247"/>
    </row>
    <row r="148" spans="2:8" s="24" customFormat="1" ht="12.75" x14ac:dyDescent="0.2">
      <c r="B148" s="247"/>
      <c r="C148" s="247"/>
      <c r="D148" s="247"/>
      <c r="E148" s="247"/>
      <c r="F148" s="247"/>
      <c r="G148" s="247"/>
      <c r="H148" s="247"/>
    </row>
    <row r="149" spans="2:8" s="24" customFormat="1" ht="12.75" x14ac:dyDescent="0.2">
      <c r="B149" s="247"/>
      <c r="C149" s="247"/>
      <c r="D149" s="247"/>
      <c r="E149" s="247"/>
      <c r="F149" s="247"/>
      <c r="G149" s="247"/>
      <c r="H149" s="247"/>
    </row>
    <row r="150" spans="2:8" s="24" customFormat="1" ht="12.75" x14ac:dyDescent="0.2">
      <c r="B150" s="247"/>
      <c r="C150" s="247"/>
      <c r="D150" s="247"/>
      <c r="E150" s="247"/>
      <c r="F150" s="247"/>
      <c r="G150" s="247"/>
      <c r="H150" s="247"/>
    </row>
    <row r="151" spans="2:8" s="24" customFormat="1" ht="12.75" x14ac:dyDescent="0.2">
      <c r="B151" s="247"/>
      <c r="C151" s="247"/>
      <c r="D151" s="247"/>
      <c r="E151" s="247"/>
      <c r="F151" s="247"/>
      <c r="G151" s="247"/>
      <c r="H151" s="247"/>
    </row>
    <row r="152" spans="2:8" s="24" customFormat="1" ht="12.75" x14ac:dyDescent="0.2">
      <c r="B152" s="247"/>
      <c r="C152" s="247"/>
      <c r="D152" s="247"/>
      <c r="E152" s="247"/>
      <c r="F152" s="247"/>
      <c r="G152" s="247"/>
      <c r="H152" s="247"/>
    </row>
    <row r="153" spans="2:8" s="24" customFormat="1" ht="12.75" x14ac:dyDescent="0.2">
      <c r="B153" s="247"/>
      <c r="C153" s="247"/>
      <c r="D153" s="247"/>
      <c r="E153" s="247"/>
      <c r="F153" s="247"/>
      <c r="G153" s="247"/>
      <c r="H153" s="247"/>
    </row>
    <row r="154" spans="2:8" s="24" customFormat="1" ht="12.75" x14ac:dyDescent="0.2">
      <c r="B154" s="247"/>
      <c r="C154" s="247"/>
      <c r="D154" s="247"/>
      <c r="E154" s="247"/>
      <c r="F154" s="247"/>
      <c r="G154" s="247"/>
      <c r="H154" s="247"/>
    </row>
    <row r="155" spans="2:8" s="24" customFormat="1" ht="12.75" x14ac:dyDescent="0.2">
      <c r="B155" s="247"/>
      <c r="C155" s="247"/>
      <c r="D155" s="247"/>
      <c r="E155" s="247"/>
      <c r="F155" s="247"/>
      <c r="G155" s="247"/>
      <c r="H155" s="247"/>
    </row>
    <row r="156" spans="2:8" s="24" customFormat="1" ht="12.75" x14ac:dyDescent="0.2">
      <c r="B156" s="247"/>
      <c r="C156" s="247"/>
      <c r="D156" s="247"/>
      <c r="E156" s="247"/>
      <c r="F156" s="247"/>
      <c r="G156" s="247"/>
      <c r="H156" s="247"/>
    </row>
    <row r="157" spans="2:8" s="24" customFormat="1" ht="12.75" x14ac:dyDescent="0.2">
      <c r="B157" s="247"/>
      <c r="C157" s="247"/>
      <c r="D157" s="247"/>
      <c r="E157" s="247"/>
      <c r="F157" s="247"/>
      <c r="G157" s="247"/>
      <c r="H157" s="247"/>
    </row>
    <row r="158" spans="2:8" s="24" customFormat="1" ht="12.75" x14ac:dyDescent="0.2">
      <c r="B158" s="247"/>
      <c r="C158" s="247"/>
      <c r="D158" s="247"/>
      <c r="E158" s="247"/>
      <c r="F158" s="247"/>
      <c r="G158" s="247"/>
      <c r="H158" s="247"/>
    </row>
    <row r="159" spans="2:8" s="24" customFormat="1" ht="12.75" x14ac:dyDescent="0.2">
      <c r="B159" s="247"/>
      <c r="C159" s="247"/>
      <c r="D159" s="247"/>
      <c r="E159" s="247"/>
      <c r="F159" s="247"/>
      <c r="G159" s="247"/>
      <c r="H159" s="247"/>
    </row>
    <row r="160" spans="2:8" s="24" customFormat="1" ht="12.75" x14ac:dyDescent="0.2">
      <c r="B160" s="247"/>
      <c r="C160" s="247"/>
      <c r="D160" s="247"/>
      <c r="E160" s="247"/>
      <c r="F160" s="247"/>
      <c r="G160" s="247"/>
      <c r="H160" s="247"/>
    </row>
    <row r="161" spans="2:8" s="24" customFormat="1" ht="12.75" x14ac:dyDescent="0.2">
      <c r="B161" s="247"/>
      <c r="C161" s="247"/>
      <c r="D161" s="247"/>
      <c r="E161" s="247"/>
      <c r="F161" s="247"/>
      <c r="G161" s="247"/>
      <c r="H161" s="247"/>
    </row>
    <row r="162" spans="2:8" s="24" customFormat="1" ht="12.75" x14ac:dyDescent="0.2">
      <c r="B162" s="247"/>
      <c r="C162" s="247"/>
      <c r="D162" s="247"/>
      <c r="E162" s="247"/>
      <c r="F162" s="247"/>
      <c r="G162" s="247"/>
      <c r="H162" s="247"/>
    </row>
    <row r="163" spans="2:8" s="24" customFormat="1" ht="12.75" x14ac:dyDescent="0.2">
      <c r="B163" s="247"/>
      <c r="C163" s="247"/>
      <c r="D163" s="247"/>
      <c r="E163" s="247"/>
      <c r="F163" s="247"/>
      <c r="G163" s="247"/>
      <c r="H163" s="247"/>
    </row>
    <row r="164" spans="2:8" s="24" customFormat="1" ht="12.75" x14ac:dyDescent="0.2">
      <c r="B164" s="247"/>
      <c r="C164" s="247"/>
      <c r="D164" s="247"/>
      <c r="E164" s="247"/>
      <c r="F164" s="247"/>
      <c r="G164" s="247"/>
      <c r="H164" s="247"/>
    </row>
    <row r="165" spans="2:8" s="24" customFormat="1" ht="12.75" x14ac:dyDescent="0.2">
      <c r="B165" s="247"/>
      <c r="C165" s="247"/>
      <c r="D165" s="247"/>
      <c r="E165" s="247"/>
      <c r="F165" s="247"/>
      <c r="G165" s="247"/>
      <c r="H165" s="247"/>
    </row>
    <row r="166" spans="2:8" s="24" customFormat="1" ht="12.75" x14ac:dyDescent="0.2">
      <c r="B166" s="247"/>
      <c r="C166" s="247"/>
      <c r="D166" s="247"/>
      <c r="E166" s="247"/>
      <c r="F166" s="247"/>
      <c r="G166" s="247"/>
      <c r="H166" s="247"/>
    </row>
    <row r="167" spans="2:8" s="24" customFormat="1" ht="12.75" x14ac:dyDescent="0.2">
      <c r="B167" s="247"/>
      <c r="C167" s="247"/>
      <c r="D167" s="247"/>
      <c r="E167" s="247"/>
      <c r="F167" s="247"/>
      <c r="G167" s="247"/>
      <c r="H167" s="247"/>
    </row>
    <row r="168" spans="2:8" s="24" customFormat="1" ht="12.75" x14ac:dyDescent="0.2">
      <c r="B168" s="247"/>
      <c r="C168" s="247"/>
      <c r="D168" s="247"/>
      <c r="E168" s="247"/>
      <c r="F168" s="247"/>
      <c r="G168" s="247"/>
      <c r="H168" s="247"/>
    </row>
    <row r="169" spans="2:8" s="24" customFormat="1" ht="12.75" x14ac:dyDescent="0.2">
      <c r="B169" s="247"/>
      <c r="C169" s="247"/>
      <c r="D169" s="247"/>
      <c r="E169" s="247"/>
      <c r="F169" s="247"/>
      <c r="G169" s="247"/>
      <c r="H169" s="247"/>
    </row>
    <row r="170" spans="2:8" s="24" customFormat="1" ht="12.75" x14ac:dyDescent="0.2">
      <c r="B170" s="247"/>
      <c r="C170" s="247"/>
      <c r="D170" s="247"/>
      <c r="E170" s="247"/>
      <c r="F170" s="247"/>
      <c r="G170" s="247"/>
      <c r="H170" s="247"/>
    </row>
    <row r="171" spans="2:8" s="24" customFormat="1" ht="12.75" x14ac:dyDescent="0.2">
      <c r="B171" s="247"/>
      <c r="C171" s="247"/>
      <c r="D171" s="247"/>
      <c r="E171" s="247"/>
      <c r="F171" s="247"/>
      <c r="G171" s="247"/>
      <c r="H171" s="247"/>
    </row>
    <row r="172" spans="2:8" s="24" customFormat="1" ht="12.75" x14ac:dyDescent="0.2">
      <c r="B172" s="247"/>
      <c r="C172" s="247"/>
      <c r="D172" s="247"/>
      <c r="E172" s="247"/>
      <c r="F172" s="247"/>
      <c r="G172" s="247"/>
      <c r="H172" s="247"/>
    </row>
    <row r="173" spans="2:8" s="24" customFormat="1" ht="12.75" x14ac:dyDescent="0.2">
      <c r="B173" s="247"/>
      <c r="C173" s="247"/>
      <c r="D173" s="247"/>
      <c r="E173" s="247"/>
      <c r="F173" s="247"/>
      <c r="G173" s="247"/>
      <c r="H173" s="247"/>
    </row>
    <row r="174" spans="2:8" s="24" customFormat="1" ht="12.75" x14ac:dyDescent="0.2">
      <c r="B174" s="247"/>
      <c r="C174" s="247"/>
      <c r="D174" s="247"/>
      <c r="E174" s="247"/>
      <c r="F174" s="247"/>
      <c r="G174" s="247"/>
      <c r="H174" s="247"/>
    </row>
    <row r="175" spans="2:8" s="24" customFormat="1" ht="12.75" x14ac:dyDescent="0.2">
      <c r="B175" s="247"/>
      <c r="C175" s="247"/>
      <c r="D175" s="247"/>
      <c r="E175" s="247"/>
      <c r="F175" s="247"/>
      <c r="G175" s="247"/>
      <c r="H175" s="247"/>
    </row>
    <row r="176" spans="2:8" s="247" customFormat="1" ht="12.75" x14ac:dyDescent="0.2"/>
    <row r="177" spans="2:8" s="247" customFormat="1" ht="12.75" x14ac:dyDescent="0.2"/>
    <row r="178" spans="2:8" s="247" customFormat="1" ht="12.75" x14ac:dyDescent="0.2"/>
    <row r="179" spans="2:8" s="247" customFormat="1" ht="12.75" x14ac:dyDescent="0.2"/>
    <row r="180" spans="2:8" s="247" customFormat="1" ht="12.75" x14ac:dyDescent="0.2"/>
    <row r="181" spans="2:8" s="247" customFormat="1" ht="12.75" x14ac:dyDescent="0.2"/>
    <row r="182" spans="2:8" s="247" customFormat="1" ht="12.75" x14ac:dyDescent="0.2"/>
    <row r="183" spans="2:8" s="247" customFormat="1" ht="12.75" x14ac:dyDescent="0.2"/>
    <row r="184" spans="2:8" s="247" customFormat="1" ht="12.75" x14ac:dyDescent="0.2"/>
    <row r="185" spans="2:8" s="24" customFormat="1" ht="12.75" x14ac:dyDescent="0.2">
      <c r="B185" s="247"/>
      <c r="C185" s="247"/>
      <c r="D185" s="247"/>
      <c r="E185" s="247"/>
      <c r="F185" s="247"/>
      <c r="G185" s="247"/>
      <c r="H185" s="247"/>
    </row>
    <row r="186" spans="2:8" s="24" customFormat="1" ht="12.75" x14ac:dyDescent="0.2">
      <c r="B186" s="247"/>
      <c r="C186" s="247"/>
      <c r="D186" s="247"/>
      <c r="E186" s="247"/>
      <c r="F186" s="247"/>
      <c r="G186" s="247"/>
      <c r="H186" s="247"/>
    </row>
    <row r="187" spans="2:8" s="24" customFormat="1" ht="12.75" x14ac:dyDescent="0.2">
      <c r="B187" s="247"/>
      <c r="C187" s="247"/>
      <c r="D187" s="247"/>
      <c r="E187" s="247"/>
      <c r="F187" s="247"/>
      <c r="G187" s="247"/>
      <c r="H187" s="247"/>
    </row>
    <row r="188" spans="2:8" s="24" customFormat="1" ht="12.75" x14ac:dyDescent="0.2">
      <c r="B188" s="247"/>
      <c r="C188" s="247"/>
      <c r="D188" s="247"/>
      <c r="E188" s="247"/>
      <c r="F188" s="247"/>
      <c r="G188" s="247"/>
      <c r="H188" s="247"/>
    </row>
    <row r="189" spans="2:8" s="24" customFormat="1" ht="12.75" x14ac:dyDescent="0.2">
      <c r="B189" s="247"/>
      <c r="C189" s="247"/>
      <c r="D189" s="247"/>
      <c r="E189" s="247"/>
      <c r="F189" s="247"/>
      <c r="G189" s="247"/>
      <c r="H189" s="247"/>
    </row>
    <row r="190" spans="2:8" s="24" customFormat="1" ht="12.75" x14ac:dyDescent="0.2">
      <c r="B190" s="247"/>
      <c r="C190" s="247"/>
      <c r="D190" s="247"/>
      <c r="E190" s="247"/>
      <c r="F190" s="247"/>
      <c r="G190" s="247"/>
      <c r="H190" s="247"/>
    </row>
    <row r="191" spans="2:8" s="24" customFormat="1" ht="12.75" x14ac:dyDescent="0.2">
      <c r="B191" s="247"/>
      <c r="C191" s="247"/>
      <c r="D191" s="247"/>
      <c r="E191" s="247"/>
      <c r="F191" s="247"/>
      <c r="G191" s="247"/>
      <c r="H191" s="247"/>
    </row>
    <row r="192" spans="2:8" s="24" customFormat="1" ht="12.75" x14ac:dyDescent="0.2">
      <c r="B192" s="247"/>
      <c r="C192" s="247"/>
      <c r="D192" s="247"/>
      <c r="E192" s="247"/>
      <c r="F192" s="247"/>
      <c r="G192" s="247"/>
      <c r="H192" s="247"/>
    </row>
    <row r="193" spans="2:8" s="24" customFormat="1" ht="12.75" x14ac:dyDescent="0.2">
      <c r="B193" s="247"/>
      <c r="C193" s="247"/>
      <c r="D193" s="247"/>
      <c r="E193" s="247"/>
      <c r="F193" s="247"/>
      <c r="G193" s="247"/>
      <c r="H193" s="247"/>
    </row>
    <row r="194" spans="2:8" s="24" customFormat="1" ht="12.75" x14ac:dyDescent="0.2">
      <c r="B194" s="247"/>
      <c r="C194" s="247"/>
      <c r="D194" s="247"/>
      <c r="E194" s="247"/>
      <c r="F194" s="247"/>
      <c r="G194" s="247"/>
      <c r="H194" s="247"/>
    </row>
    <row r="195" spans="2:8" s="24" customFormat="1" ht="12.75" x14ac:dyDescent="0.2">
      <c r="B195" s="247"/>
      <c r="C195" s="247"/>
      <c r="D195" s="247"/>
      <c r="E195" s="247"/>
      <c r="F195" s="247"/>
      <c r="G195" s="247"/>
      <c r="H195" s="247"/>
    </row>
    <row r="196" spans="2:8" s="24" customFormat="1" ht="12.75" x14ac:dyDescent="0.2">
      <c r="B196" s="247"/>
      <c r="C196" s="247"/>
      <c r="D196" s="247"/>
      <c r="E196" s="247"/>
      <c r="F196" s="247"/>
      <c r="G196" s="247"/>
      <c r="H196" s="247"/>
    </row>
    <row r="197" spans="2:8" s="24" customFormat="1" ht="12.75" x14ac:dyDescent="0.2">
      <c r="B197" s="247"/>
      <c r="C197" s="247"/>
      <c r="D197" s="247"/>
      <c r="E197" s="247"/>
      <c r="F197" s="247"/>
      <c r="G197" s="247"/>
      <c r="H197" s="247"/>
    </row>
    <row r="198" spans="2:8" s="24" customFormat="1" ht="12.75" x14ac:dyDescent="0.2">
      <c r="B198" s="247"/>
      <c r="C198" s="247"/>
      <c r="D198" s="247"/>
      <c r="E198" s="247"/>
      <c r="F198" s="247"/>
      <c r="G198" s="247"/>
      <c r="H198" s="247"/>
    </row>
    <row r="199" spans="2:8" s="24" customFormat="1" ht="12.75" x14ac:dyDescent="0.2">
      <c r="B199" s="247"/>
      <c r="C199" s="247"/>
      <c r="D199" s="247"/>
      <c r="E199" s="247"/>
      <c r="F199" s="247"/>
      <c r="G199" s="247"/>
      <c r="H199" s="247"/>
    </row>
    <row r="200" spans="2:8" s="24" customFormat="1" ht="12.75" x14ac:dyDescent="0.2">
      <c r="B200" s="247"/>
      <c r="C200" s="247"/>
      <c r="D200" s="247"/>
      <c r="E200" s="247"/>
      <c r="F200" s="247"/>
      <c r="G200" s="247"/>
      <c r="H200" s="247"/>
    </row>
    <row r="201" spans="2:8" s="24" customFormat="1" ht="12.75" x14ac:dyDescent="0.2">
      <c r="B201" s="247"/>
      <c r="C201" s="247"/>
      <c r="D201" s="247"/>
      <c r="E201" s="247"/>
      <c r="F201" s="247"/>
      <c r="G201" s="247"/>
      <c r="H201" s="247"/>
    </row>
    <row r="202" spans="2:8" s="24" customFormat="1" ht="12.75" x14ac:dyDescent="0.2">
      <c r="B202" s="247"/>
      <c r="C202" s="247"/>
      <c r="D202" s="247"/>
      <c r="E202" s="247"/>
      <c r="F202" s="247"/>
      <c r="G202" s="247"/>
      <c r="H202" s="247"/>
    </row>
    <row r="203" spans="2:8" s="24" customFormat="1" ht="12.75" x14ac:dyDescent="0.2">
      <c r="B203" s="247"/>
      <c r="C203" s="247"/>
      <c r="D203" s="247"/>
      <c r="E203" s="247"/>
      <c r="F203" s="247"/>
      <c r="G203" s="247"/>
      <c r="H203" s="247"/>
    </row>
    <row r="204" spans="2:8" s="24" customFormat="1" ht="12.75" x14ac:dyDescent="0.2">
      <c r="B204" s="247"/>
      <c r="C204" s="247"/>
      <c r="D204" s="247"/>
      <c r="E204" s="247"/>
      <c r="F204" s="247"/>
      <c r="G204" s="247"/>
      <c r="H204" s="247"/>
    </row>
    <row r="205" spans="2:8" s="24" customFormat="1" ht="12.75" x14ac:dyDescent="0.2">
      <c r="B205" s="247"/>
      <c r="C205" s="247"/>
      <c r="D205" s="247"/>
      <c r="E205" s="247"/>
      <c r="F205" s="247"/>
      <c r="G205" s="247"/>
      <c r="H205" s="247"/>
    </row>
    <row r="206" spans="2:8" s="24" customFormat="1" ht="12.75" x14ac:dyDescent="0.2">
      <c r="B206" s="247"/>
      <c r="C206" s="247"/>
      <c r="D206" s="247"/>
      <c r="E206" s="247"/>
      <c r="F206" s="247"/>
      <c r="G206" s="247"/>
      <c r="H206" s="247"/>
    </row>
    <row r="207" spans="2:8" s="24" customFormat="1" ht="12.75" x14ac:dyDescent="0.2">
      <c r="B207" s="247"/>
      <c r="C207" s="247"/>
      <c r="D207" s="247"/>
      <c r="E207" s="247"/>
      <c r="F207" s="247"/>
      <c r="G207" s="247"/>
      <c r="H207" s="247"/>
    </row>
    <row r="208" spans="2:8" s="24" customFormat="1" ht="12.75" x14ac:dyDescent="0.2">
      <c r="B208" s="247"/>
      <c r="C208" s="247"/>
      <c r="D208" s="247"/>
      <c r="E208" s="247"/>
      <c r="F208" s="247"/>
      <c r="G208" s="247"/>
      <c r="H208" s="247"/>
    </row>
    <row r="209" spans="2:8" s="24" customFormat="1" ht="12.75" x14ac:dyDescent="0.2">
      <c r="B209" s="247"/>
      <c r="C209" s="247"/>
      <c r="D209" s="247"/>
      <c r="E209" s="247"/>
      <c r="F209" s="247"/>
      <c r="G209" s="247"/>
      <c r="H209" s="247"/>
    </row>
    <row r="210" spans="2:8" s="24" customFormat="1" ht="12.75" x14ac:dyDescent="0.2">
      <c r="B210" s="247"/>
      <c r="C210" s="247"/>
      <c r="D210" s="247"/>
      <c r="E210" s="247"/>
      <c r="F210" s="247"/>
      <c r="G210" s="247"/>
      <c r="H210" s="247"/>
    </row>
    <row r="211" spans="2:8" s="24" customFormat="1" ht="12.75" x14ac:dyDescent="0.2">
      <c r="B211" s="247"/>
      <c r="C211" s="247"/>
      <c r="D211" s="247"/>
      <c r="E211" s="247"/>
      <c r="F211" s="247"/>
      <c r="G211" s="247"/>
      <c r="H211" s="247"/>
    </row>
    <row r="212" spans="2:8" s="24" customFormat="1" ht="12.75" x14ac:dyDescent="0.2">
      <c r="B212" s="247"/>
      <c r="C212" s="247"/>
      <c r="D212" s="247"/>
      <c r="E212" s="247"/>
      <c r="F212" s="247"/>
      <c r="G212" s="247"/>
      <c r="H212" s="247"/>
    </row>
    <row r="213" spans="2:8" s="24" customFormat="1" ht="12.75" x14ac:dyDescent="0.2">
      <c r="B213" s="247"/>
      <c r="C213" s="247"/>
      <c r="D213" s="247"/>
      <c r="E213" s="247"/>
      <c r="F213" s="247"/>
      <c r="G213" s="247"/>
      <c r="H213" s="247"/>
    </row>
    <row r="214" spans="2:8" s="24" customFormat="1" ht="12.75" x14ac:dyDescent="0.2">
      <c r="B214" s="247"/>
      <c r="C214" s="247"/>
      <c r="D214" s="247"/>
      <c r="E214" s="247"/>
      <c r="F214" s="247"/>
      <c r="G214" s="247"/>
      <c r="H214" s="247"/>
    </row>
    <row r="215" spans="2:8" s="24" customFormat="1" ht="12.75" x14ac:dyDescent="0.2">
      <c r="B215" s="247"/>
      <c r="C215" s="247"/>
      <c r="D215" s="247"/>
      <c r="E215" s="247"/>
      <c r="F215" s="247"/>
      <c r="G215" s="247"/>
      <c r="H215" s="247"/>
    </row>
    <row r="216" spans="2:8" s="24" customFormat="1" ht="12.75" x14ac:dyDescent="0.2">
      <c r="B216" s="247"/>
      <c r="C216" s="247"/>
      <c r="D216" s="247"/>
      <c r="E216" s="247"/>
      <c r="F216" s="247"/>
      <c r="G216" s="247"/>
      <c r="H216" s="247"/>
    </row>
    <row r="217" spans="2:8" s="24" customFormat="1" ht="12.75" x14ac:dyDescent="0.2">
      <c r="B217" s="247"/>
      <c r="C217" s="247"/>
      <c r="D217" s="247"/>
      <c r="E217" s="247"/>
      <c r="F217" s="247"/>
      <c r="G217" s="247"/>
      <c r="H217" s="247"/>
    </row>
    <row r="218" spans="2:8" s="24" customFormat="1" ht="12.75" x14ac:dyDescent="0.2">
      <c r="B218" s="247"/>
      <c r="C218" s="247"/>
      <c r="D218" s="247"/>
      <c r="E218" s="247"/>
      <c r="F218" s="247"/>
      <c r="G218" s="247"/>
      <c r="H218" s="247"/>
    </row>
    <row r="219" spans="2:8" s="24" customFormat="1" ht="12.75" x14ac:dyDescent="0.2">
      <c r="B219" s="247"/>
      <c r="C219" s="247"/>
      <c r="D219" s="247"/>
      <c r="E219" s="247"/>
      <c r="F219" s="247"/>
      <c r="G219" s="247"/>
      <c r="H219" s="247"/>
    </row>
    <row r="220" spans="2:8" s="24" customFormat="1" ht="12.75" x14ac:dyDescent="0.2">
      <c r="B220" s="247"/>
      <c r="C220" s="247"/>
      <c r="D220" s="247"/>
      <c r="E220" s="247"/>
      <c r="F220" s="247"/>
      <c r="G220" s="247"/>
      <c r="H220" s="247"/>
    </row>
    <row r="221" spans="2:8" s="24" customFormat="1" ht="12.75" x14ac:dyDescent="0.2">
      <c r="B221" s="247"/>
      <c r="C221" s="247"/>
      <c r="D221" s="247"/>
      <c r="E221" s="247"/>
      <c r="F221" s="247"/>
      <c r="G221" s="247"/>
      <c r="H221" s="247"/>
    </row>
    <row r="222" spans="2:8" s="247" customFormat="1" ht="12.75" x14ac:dyDescent="0.2"/>
    <row r="223" spans="2:8" s="247" customFormat="1" ht="12.75" x14ac:dyDescent="0.2"/>
    <row r="224" spans="2:8" s="247" customFormat="1" ht="12.75" x14ac:dyDescent="0.2"/>
    <row r="225" spans="2:8" s="247" customFormat="1" ht="12.75" x14ac:dyDescent="0.2"/>
    <row r="226" spans="2:8" s="247" customFormat="1" ht="12.75" x14ac:dyDescent="0.2"/>
    <row r="227" spans="2:8" s="247" customFormat="1" ht="12.75" x14ac:dyDescent="0.2"/>
    <row r="228" spans="2:8" s="247" customFormat="1" ht="12.75" x14ac:dyDescent="0.2"/>
    <row r="229" spans="2:8" s="247" customFormat="1" ht="12.75" x14ac:dyDescent="0.2"/>
    <row r="230" spans="2:8" s="247" customFormat="1" ht="12.75" x14ac:dyDescent="0.2"/>
    <row r="231" spans="2:8" s="24" customFormat="1" ht="12.75" x14ac:dyDescent="0.2">
      <c r="B231" s="247"/>
      <c r="C231" s="247"/>
      <c r="D231" s="247"/>
      <c r="E231" s="247"/>
      <c r="F231" s="247"/>
      <c r="G231" s="247"/>
      <c r="H231" s="247"/>
    </row>
    <row r="232" spans="2:8" s="24" customFormat="1" ht="12.75" x14ac:dyDescent="0.2">
      <c r="B232" s="247"/>
      <c r="C232" s="247"/>
      <c r="D232" s="247"/>
      <c r="E232" s="247"/>
      <c r="F232" s="247"/>
      <c r="G232" s="247"/>
      <c r="H232" s="247"/>
    </row>
    <row r="233" spans="2:8" s="24" customFormat="1" ht="12.75" x14ac:dyDescent="0.2">
      <c r="B233" s="247"/>
      <c r="C233" s="247"/>
      <c r="D233" s="247"/>
      <c r="E233" s="247"/>
      <c r="F233" s="247"/>
      <c r="G233" s="247"/>
      <c r="H233" s="247"/>
    </row>
    <row r="234" spans="2:8" s="24" customFormat="1" ht="12.75" x14ac:dyDescent="0.2">
      <c r="B234" s="247"/>
      <c r="C234" s="247"/>
      <c r="D234" s="247"/>
      <c r="E234" s="247"/>
      <c r="F234" s="247"/>
      <c r="G234" s="247"/>
      <c r="H234" s="247"/>
    </row>
    <row r="235" spans="2:8" s="24" customFormat="1" ht="12.75" x14ac:dyDescent="0.2">
      <c r="B235" s="247"/>
      <c r="C235" s="247"/>
      <c r="D235" s="247"/>
      <c r="E235" s="247"/>
      <c r="F235" s="247"/>
      <c r="G235" s="247"/>
      <c r="H235" s="247"/>
    </row>
    <row r="236" spans="2:8" s="24" customFormat="1" ht="12.75" x14ac:dyDescent="0.2">
      <c r="B236" s="247"/>
      <c r="C236" s="247"/>
      <c r="D236" s="247"/>
      <c r="E236" s="247"/>
      <c r="F236" s="247"/>
      <c r="G236" s="247"/>
      <c r="H236" s="247"/>
    </row>
    <row r="237" spans="2:8" s="24" customFormat="1" ht="12.75" x14ac:dyDescent="0.2">
      <c r="B237" s="247"/>
      <c r="C237" s="247"/>
      <c r="D237" s="247"/>
      <c r="E237" s="247"/>
      <c r="F237" s="247"/>
      <c r="G237" s="247"/>
      <c r="H237" s="247"/>
    </row>
    <row r="238" spans="2:8" s="24" customFormat="1" ht="12.75" x14ac:dyDescent="0.2">
      <c r="B238" s="247"/>
      <c r="C238" s="247"/>
      <c r="D238" s="247"/>
      <c r="E238" s="247"/>
      <c r="F238" s="247"/>
      <c r="G238" s="247"/>
      <c r="H238" s="247"/>
    </row>
    <row r="239" spans="2:8" s="24" customFormat="1" ht="12.75" x14ac:dyDescent="0.2">
      <c r="B239" s="247"/>
      <c r="C239" s="247"/>
      <c r="D239" s="247"/>
      <c r="E239" s="247"/>
      <c r="F239" s="247"/>
      <c r="G239" s="247"/>
      <c r="H239" s="247"/>
    </row>
    <row r="240" spans="2:8" s="24" customFormat="1" ht="12.75" x14ac:dyDescent="0.2">
      <c r="B240" s="247"/>
      <c r="C240" s="247"/>
      <c r="D240" s="247"/>
      <c r="E240" s="247"/>
      <c r="F240" s="247"/>
      <c r="G240" s="247"/>
      <c r="H240" s="247"/>
    </row>
    <row r="241" spans="2:8" s="24" customFormat="1" ht="12.75" x14ac:dyDescent="0.2">
      <c r="B241" s="247"/>
      <c r="C241" s="247"/>
      <c r="D241" s="247"/>
      <c r="E241" s="247"/>
      <c r="F241" s="247"/>
      <c r="G241" s="247"/>
      <c r="H241" s="247"/>
    </row>
    <row r="242" spans="2:8" s="24" customFormat="1" ht="12.75" x14ac:dyDescent="0.2">
      <c r="B242" s="247"/>
      <c r="C242" s="247"/>
      <c r="D242" s="247"/>
      <c r="E242" s="247"/>
      <c r="F242" s="247"/>
      <c r="G242" s="247"/>
      <c r="H242" s="247"/>
    </row>
    <row r="243" spans="2:8" s="24" customFormat="1" ht="12.75" x14ac:dyDescent="0.2">
      <c r="B243" s="247"/>
      <c r="C243" s="247"/>
      <c r="D243" s="247"/>
      <c r="E243" s="247"/>
      <c r="F243" s="247"/>
      <c r="G243" s="247"/>
      <c r="H243" s="247"/>
    </row>
    <row r="244" spans="2:8" s="24" customFormat="1" ht="12.75" x14ac:dyDescent="0.2">
      <c r="B244" s="247"/>
      <c r="C244" s="247"/>
      <c r="D244" s="247"/>
      <c r="E244" s="247"/>
      <c r="F244" s="247"/>
      <c r="G244" s="247"/>
      <c r="H244" s="247"/>
    </row>
    <row r="245" spans="2:8" s="24" customFormat="1" ht="12.75" x14ac:dyDescent="0.2">
      <c r="B245" s="247"/>
      <c r="C245" s="247"/>
      <c r="D245" s="247"/>
      <c r="E245" s="247"/>
      <c r="F245" s="247"/>
      <c r="G245" s="247"/>
      <c r="H245" s="247"/>
    </row>
    <row r="246" spans="2:8" s="24" customFormat="1" ht="12.75" x14ac:dyDescent="0.2">
      <c r="B246" s="247"/>
      <c r="C246" s="247"/>
      <c r="D246" s="247"/>
      <c r="E246" s="247"/>
      <c r="F246" s="247"/>
      <c r="G246" s="247"/>
      <c r="H246" s="247"/>
    </row>
    <row r="247" spans="2:8" s="24" customFormat="1" ht="12.75" x14ac:dyDescent="0.2">
      <c r="B247" s="247"/>
      <c r="C247" s="247"/>
      <c r="D247" s="247"/>
      <c r="E247" s="247"/>
      <c r="F247" s="247"/>
      <c r="G247" s="247"/>
      <c r="H247" s="247"/>
    </row>
    <row r="248" spans="2:8" s="24" customFormat="1" ht="12.75" x14ac:dyDescent="0.2">
      <c r="B248" s="247"/>
      <c r="C248" s="247"/>
      <c r="D248" s="247"/>
      <c r="E248" s="247"/>
      <c r="F248" s="247"/>
      <c r="G248" s="247"/>
      <c r="H248" s="247"/>
    </row>
    <row r="249" spans="2:8" s="24" customFormat="1" ht="12.75" x14ac:dyDescent="0.2">
      <c r="B249" s="247"/>
      <c r="C249" s="247"/>
      <c r="D249" s="247"/>
      <c r="E249" s="247"/>
      <c r="F249" s="247"/>
      <c r="G249" s="247"/>
      <c r="H249" s="247"/>
    </row>
    <row r="250" spans="2:8" s="24" customFormat="1" ht="12.75" x14ac:dyDescent="0.2">
      <c r="B250" s="247"/>
      <c r="C250" s="247"/>
      <c r="D250" s="247"/>
      <c r="E250" s="247"/>
      <c r="F250" s="247"/>
      <c r="G250" s="247"/>
      <c r="H250" s="247"/>
    </row>
    <row r="251" spans="2:8" s="24" customFormat="1" ht="12.75" x14ac:dyDescent="0.2">
      <c r="B251" s="247"/>
      <c r="C251" s="247"/>
      <c r="D251" s="247"/>
      <c r="E251" s="247"/>
      <c r="F251" s="247"/>
      <c r="G251" s="247"/>
      <c r="H251" s="247"/>
    </row>
    <row r="252" spans="2:8" s="24" customFormat="1" ht="12.75" x14ac:dyDescent="0.2">
      <c r="B252" s="247"/>
      <c r="C252" s="247"/>
      <c r="D252" s="247"/>
      <c r="E252" s="247"/>
      <c r="F252" s="247"/>
      <c r="G252" s="247"/>
      <c r="H252" s="247"/>
    </row>
    <row r="253" spans="2:8" s="24" customFormat="1" ht="12.75" x14ac:dyDescent="0.2">
      <c r="B253" s="247"/>
      <c r="C253" s="247"/>
      <c r="D253" s="247"/>
      <c r="E253" s="247"/>
      <c r="F253" s="247"/>
      <c r="G253" s="247"/>
      <c r="H253" s="247"/>
    </row>
    <row r="254" spans="2:8" s="24" customFormat="1" ht="12.75" x14ac:dyDescent="0.2">
      <c r="B254" s="247"/>
      <c r="C254" s="247"/>
      <c r="D254" s="247"/>
      <c r="E254" s="247"/>
      <c r="F254" s="247"/>
      <c r="G254" s="247"/>
      <c r="H254" s="247"/>
    </row>
    <row r="255" spans="2:8" s="24" customFormat="1" ht="12.75" x14ac:dyDescent="0.2">
      <c r="B255" s="247"/>
      <c r="C255" s="247"/>
      <c r="D255" s="247"/>
      <c r="E255" s="247"/>
      <c r="F255" s="247"/>
      <c r="G255" s="247"/>
      <c r="H255" s="247"/>
    </row>
    <row r="256" spans="2:8" s="24" customFormat="1" ht="12.75" x14ac:dyDescent="0.2">
      <c r="B256" s="247"/>
      <c r="C256" s="247"/>
      <c r="D256" s="247"/>
      <c r="E256" s="247"/>
      <c r="F256" s="247"/>
      <c r="G256" s="247"/>
      <c r="H256" s="247"/>
    </row>
    <row r="257" spans="2:8" s="24" customFormat="1" ht="12.75" x14ac:dyDescent="0.2">
      <c r="B257" s="247"/>
      <c r="C257" s="247"/>
      <c r="D257" s="247"/>
      <c r="E257" s="247"/>
      <c r="F257" s="247"/>
      <c r="G257" s="247"/>
      <c r="H257" s="247"/>
    </row>
    <row r="258" spans="2:8" s="24" customFormat="1" ht="12.75" x14ac:dyDescent="0.2">
      <c r="B258" s="247"/>
      <c r="C258" s="247"/>
      <c r="D258" s="247"/>
      <c r="E258" s="247"/>
      <c r="F258" s="247"/>
      <c r="G258" s="247"/>
      <c r="H258" s="247"/>
    </row>
    <row r="259" spans="2:8" s="24" customFormat="1" ht="12.75" x14ac:dyDescent="0.2">
      <c r="B259" s="247"/>
      <c r="C259" s="247"/>
      <c r="D259" s="247"/>
      <c r="E259" s="247"/>
      <c r="F259" s="247"/>
      <c r="G259" s="247"/>
      <c r="H259" s="247"/>
    </row>
    <row r="260" spans="2:8" s="24" customFormat="1" ht="12.75" x14ac:dyDescent="0.2">
      <c r="B260" s="247"/>
      <c r="C260" s="247"/>
      <c r="D260" s="247"/>
      <c r="E260" s="247"/>
      <c r="F260" s="247"/>
      <c r="G260" s="247"/>
      <c r="H260" s="247"/>
    </row>
    <row r="261" spans="2:8" s="24" customFormat="1" ht="12.75" x14ac:dyDescent="0.2">
      <c r="B261" s="247"/>
      <c r="C261" s="247"/>
      <c r="D261" s="247"/>
      <c r="E261" s="247"/>
      <c r="F261" s="247"/>
      <c r="G261" s="247"/>
      <c r="H261" s="247"/>
    </row>
    <row r="262" spans="2:8" s="24" customFormat="1" ht="12.75" x14ac:dyDescent="0.2">
      <c r="B262" s="247"/>
      <c r="C262" s="247"/>
      <c r="D262" s="247"/>
      <c r="E262" s="247"/>
      <c r="F262" s="247"/>
      <c r="G262" s="247"/>
      <c r="H262" s="247"/>
    </row>
    <row r="263" spans="2:8" s="24" customFormat="1" ht="12.75" x14ac:dyDescent="0.2">
      <c r="B263" s="247"/>
      <c r="C263" s="247"/>
      <c r="D263" s="247"/>
      <c r="E263" s="247"/>
      <c r="F263" s="247"/>
      <c r="G263" s="247"/>
      <c r="H263" s="247"/>
    </row>
    <row r="264" spans="2:8" s="24" customFormat="1" ht="12.75" x14ac:dyDescent="0.2">
      <c r="B264" s="247"/>
      <c r="C264" s="247"/>
      <c r="D264" s="247"/>
      <c r="E264" s="247"/>
      <c r="F264" s="247"/>
      <c r="G264" s="247"/>
      <c r="H264" s="247"/>
    </row>
    <row r="265" spans="2:8" s="24" customFormat="1" ht="12.75" x14ac:dyDescent="0.2">
      <c r="B265" s="247"/>
      <c r="C265" s="247"/>
      <c r="D265" s="247"/>
      <c r="E265" s="247"/>
      <c r="F265" s="247"/>
      <c r="G265" s="247"/>
      <c r="H265" s="247"/>
    </row>
    <row r="266" spans="2:8" s="24" customFormat="1" ht="12.75" x14ac:dyDescent="0.2">
      <c r="B266" s="247"/>
      <c r="C266" s="247"/>
      <c r="D266" s="247"/>
      <c r="E266" s="247"/>
      <c r="F266" s="247"/>
      <c r="G266" s="247"/>
      <c r="H266" s="247"/>
    </row>
    <row r="267" spans="2:8" s="24" customFormat="1" ht="12.75" x14ac:dyDescent="0.2">
      <c r="B267" s="247"/>
      <c r="C267" s="247"/>
      <c r="D267" s="247"/>
      <c r="E267" s="247"/>
      <c r="F267" s="247"/>
      <c r="G267" s="247"/>
      <c r="H267" s="247"/>
    </row>
    <row r="268" spans="2:8" s="24" customFormat="1" ht="12.75" x14ac:dyDescent="0.2">
      <c r="B268" s="247"/>
      <c r="C268" s="247"/>
      <c r="D268" s="247"/>
      <c r="E268" s="247"/>
      <c r="F268" s="247"/>
      <c r="G268" s="247"/>
      <c r="H268" s="247"/>
    </row>
    <row r="269" spans="2:8" s="24" customFormat="1" ht="12.75" x14ac:dyDescent="0.2">
      <c r="B269" s="247"/>
      <c r="C269" s="247"/>
      <c r="D269" s="247"/>
      <c r="E269" s="247"/>
      <c r="F269" s="247"/>
      <c r="G269" s="247"/>
      <c r="H269" s="247"/>
    </row>
    <row r="270" spans="2:8" s="24" customFormat="1" ht="12.75" x14ac:dyDescent="0.2">
      <c r="B270" s="247"/>
      <c r="C270" s="247"/>
      <c r="D270" s="247"/>
      <c r="E270" s="247"/>
      <c r="F270" s="247"/>
      <c r="G270" s="247"/>
      <c r="H270" s="247"/>
    </row>
    <row r="271" spans="2:8" s="24" customFormat="1" ht="12.75" x14ac:dyDescent="0.2">
      <c r="B271" s="247"/>
      <c r="C271" s="247"/>
      <c r="D271" s="247"/>
      <c r="E271" s="247"/>
      <c r="F271" s="247"/>
      <c r="G271" s="247"/>
      <c r="H271" s="247"/>
    </row>
    <row r="272" spans="2:8" s="24" customFormat="1" ht="12.75" x14ac:dyDescent="0.2">
      <c r="B272" s="247"/>
      <c r="C272" s="247"/>
      <c r="D272" s="247"/>
      <c r="E272" s="247"/>
      <c r="F272" s="247"/>
      <c r="G272" s="247"/>
      <c r="H272" s="247"/>
    </row>
    <row r="273" spans="2:8" s="24" customFormat="1" ht="12.75" x14ac:dyDescent="0.2">
      <c r="B273" s="247"/>
      <c r="C273" s="247"/>
      <c r="D273" s="247"/>
      <c r="E273" s="247"/>
      <c r="F273" s="247"/>
      <c r="G273" s="247"/>
      <c r="H273" s="247"/>
    </row>
    <row r="274" spans="2:8" s="24" customFormat="1" ht="12.75" x14ac:dyDescent="0.2">
      <c r="B274" s="247"/>
      <c r="C274" s="247"/>
      <c r="D274" s="247"/>
      <c r="E274" s="247"/>
      <c r="F274" s="247"/>
      <c r="G274" s="247"/>
      <c r="H274" s="247"/>
    </row>
    <row r="275" spans="2:8" s="24" customFormat="1" ht="12.75" x14ac:dyDescent="0.2">
      <c r="B275" s="247"/>
      <c r="C275" s="247"/>
      <c r="D275" s="247"/>
      <c r="E275" s="247"/>
      <c r="F275" s="247"/>
      <c r="G275" s="247"/>
      <c r="H275" s="247"/>
    </row>
    <row r="276" spans="2:8" s="24" customFormat="1" ht="12.75" x14ac:dyDescent="0.2">
      <c r="B276" s="247"/>
      <c r="C276" s="247"/>
      <c r="D276" s="247"/>
      <c r="E276" s="247"/>
      <c r="F276" s="247"/>
      <c r="G276" s="247"/>
      <c r="H276" s="247"/>
    </row>
    <row r="277" spans="2:8" s="24" customFormat="1" ht="12.75" x14ac:dyDescent="0.2">
      <c r="B277" s="247"/>
      <c r="C277" s="247"/>
      <c r="D277" s="247"/>
      <c r="E277" s="247"/>
      <c r="F277" s="247"/>
      <c r="G277" s="247"/>
      <c r="H277" s="247"/>
    </row>
    <row r="278" spans="2:8" s="24" customFormat="1" ht="12.75" x14ac:dyDescent="0.2">
      <c r="B278" s="247"/>
      <c r="C278" s="247"/>
      <c r="D278" s="247"/>
      <c r="E278" s="247"/>
      <c r="F278" s="247"/>
      <c r="G278" s="247"/>
      <c r="H278" s="247"/>
    </row>
    <row r="279" spans="2:8" s="24" customFormat="1" ht="12.75" x14ac:dyDescent="0.2">
      <c r="B279" s="247"/>
      <c r="C279" s="247"/>
      <c r="D279" s="247"/>
      <c r="E279" s="247"/>
      <c r="F279" s="247"/>
      <c r="G279" s="247"/>
      <c r="H279" s="247"/>
    </row>
    <row r="280" spans="2:8" s="24" customFormat="1" ht="12.75" x14ac:dyDescent="0.2">
      <c r="B280" s="247"/>
      <c r="C280" s="247"/>
      <c r="D280" s="247"/>
      <c r="E280" s="247"/>
      <c r="F280" s="247"/>
      <c r="G280" s="247"/>
      <c r="H280" s="247"/>
    </row>
    <row r="281" spans="2:8" s="24" customFormat="1" ht="12.75" x14ac:dyDescent="0.2">
      <c r="B281" s="247"/>
      <c r="C281" s="247"/>
      <c r="D281" s="247"/>
      <c r="E281" s="247"/>
      <c r="F281" s="247"/>
      <c r="G281" s="247"/>
      <c r="H281" s="247"/>
    </row>
    <row r="282" spans="2:8" s="24" customFormat="1" ht="12.75" x14ac:dyDescent="0.2">
      <c r="B282" s="247"/>
      <c r="C282" s="247"/>
      <c r="D282" s="247"/>
      <c r="E282" s="247"/>
      <c r="F282" s="247"/>
      <c r="G282" s="247"/>
      <c r="H282" s="247"/>
    </row>
    <row r="283" spans="2:8" s="24" customFormat="1" ht="12.75" x14ac:dyDescent="0.2">
      <c r="B283" s="247"/>
      <c r="C283" s="247"/>
      <c r="D283" s="247"/>
      <c r="E283" s="247"/>
      <c r="F283" s="247"/>
      <c r="G283" s="247"/>
      <c r="H283" s="247"/>
    </row>
    <row r="284" spans="2:8" s="24" customFormat="1" ht="12.75" x14ac:dyDescent="0.2">
      <c r="B284" s="247"/>
      <c r="C284" s="247"/>
      <c r="D284" s="247"/>
      <c r="E284" s="247"/>
      <c r="F284" s="247"/>
      <c r="G284" s="247"/>
      <c r="H284" s="247"/>
    </row>
    <row r="285" spans="2:8" s="24" customFormat="1" ht="12.75" x14ac:dyDescent="0.2">
      <c r="B285" s="247"/>
      <c r="C285" s="247"/>
      <c r="D285" s="247"/>
      <c r="E285" s="247"/>
      <c r="F285" s="247"/>
      <c r="G285" s="247"/>
      <c r="H285" s="247"/>
    </row>
    <row r="286" spans="2:8" s="24" customFormat="1" ht="12.75" x14ac:dyDescent="0.2">
      <c r="B286" s="247"/>
      <c r="C286" s="247"/>
      <c r="D286" s="247"/>
      <c r="E286" s="247"/>
      <c r="F286" s="247"/>
      <c r="G286" s="247"/>
      <c r="H286" s="247"/>
    </row>
    <row r="287" spans="2:8" s="24" customFormat="1" ht="12.75" x14ac:dyDescent="0.2">
      <c r="B287" s="247"/>
      <c r="C287" s="247"/>
      <c r="D287" s="247"/>
      <c r="E287" s="247"/>
      <c r="F287" s="247"/>
      <c r="G287" s="247"/>
      <c r="H287" s="247"/>
    </row>
    <row r="288" spans="2:8" s="24" customFormat="1" ht="12.75" x14ac:dyDescent="0.2">
      <c r="B288" s="247"/>
      <c r="C288" s="247"/>
      <c r="D288" s="247"/>
      <c r="E288" s="247"/>
      <c r="F288" s="247"/>
      <c r="G288" s="247"/>
      <c r="H288" s="247"/>
    </row>
    <row r="289" spans="2:8" s="24" customFormat="1" ht="12.75" x14ac:dyDescent="0.2">
      <c r="B289" s="247"/>
      <c r="C289" s="247"/>
      <c r="D289" s="247"/>
      <c r="E289" s="247"/>
      <c r="F289" s="247"/>
      <c r="G289" s="247"/>
      <c r="H289" s="247"/>
    </row>
    <row r="290" spans="2:8" s="24" customFormat="1" ht="12.75" x14ac:dyDescent="0.2">
      <c r="B290" s="247"/>
      <c r="C290" s="247"/>
      <c r="D290" s="247"/>
      <c r="E290" s="247"/>
      <c r="F290" s="247"/>
      <c r="G290" s="247"/>
      <c r="H290" s="247"/>
    </row>
    <row r="291" spans="2:8" s="24" customFormat="1" ht="12.75" x14ac:dyDescent="0.2">
      <c r="B291" s="247"/>
      <c r="C291" s="247"/>
      <c r="D291" s="247"/>
      <c r="E291" s="247"/>
      <c r="F291" s="247"/>
      <c r="G291" s="247"/>
      <c r="H291" s="247"/>
    </row>
    <row r="292" spans="2:8" s="24" customFormat="1" ht="12.75" x14ac:dyDescent="0.2">
      <c r="B292" s="247"/>
      <c r="C292" s="247"/>
      <c r="D292" s="247"/>
      <c r="E292" s="247"/>
      <c r="F292" s="247"/>
      <c r="G292" s="247"/>
      <c r="H292" s="247"/>
    </row>
    <row r="293" spans="2:8" s="24" customFormat="1" ht="12.75" x14ac:dyDescent="0.2">
      <c r="B293" s="247"/>
      <c r="C293" s="247"/>
      <c r="D293" s="247"/>
      <c r="E293" s="247"/>
      <c r="F293" s="247"/>
      <c r="G293" s="247"/>
      <c r="H293" s="247"/>
    </row>
    <row r="294" spans="2:8" s="24" customFormat="1" ht="12.75" x14ac:dyDescent="0.2">
      <c r="B294" s="247"/>
      <c r="C294" s="247"/>
      <c r="D294" s="247"/>
      <c r="E294" s="247"/>
      <c r="F294" s="247"/>
      <c r="G294" s="247"/>
      <c r="H294" s="247"/>
    </row>
    <row r="295" spans="2:8" s="24" customFormat="1" ht="12.75" x14ac:dyDescent="0.2">
      <c r="B295" s="247"/>
      <c r="C295" s="247"/>
      <c r="D295" s="247"/>
      <c r="E295" s="247"/>
      <c r="F295" s="247"/>
      <c r="G295" s="247"/>
      <c r="H295" s="247"/>
    </row>
    <row r="296" spans="2:8" s="24" customFormat="1" ht="12.75" x14ac:dyDescent="0.2">
      <c r="B296" s="247"/>
      <c r="C296" s="247"/>
      <c r="D296" s="247"/>
      <c r="E296" s="247"/>
      <c r="F296" s="247"/>
      <c r="G296" s="247"/>
      <c r="H296" s="247"/>
    </row>
    <row r="297" spans="2:8" s="24" customFormat="1" ht="12.75" x14ac:dyDescent="0.2">
      <c r="B297" s="247"/>
      <c r="C297" s="247"/>
      <c r="D297" s="247"/>
      <c r="E297" s="247"/>
      <c r="F297" s="247"/>
      <c r="G297" s="247"/>
      <c r="H297" s="247"/>
    </row>
    <row r="298" spans="2:8" s="24" customFormat="1" ht="12.75" x14ac:dyDescent="0.2">
      <c r="B298" s="247"/>
      <c r="C298" s="247"/>
      <c r="D298" s="247"/>
      <c r="E298" s="247"/>
      <c r="F298" s="247"/>
      <c r="G298" s="247"/>
      <c r="H298" s="247"/>
    </row>
    <row r="299" spans="2:8" s="24" customFormat="1" ht="12.75" x14ac:dyDescent="0.2">
      <c r="B299" s="247"/>
      <c r="C299" s="247"/>
      <c r="D299" s="247"/>
      <c r="E299" s="247"/>
      <c r="F299" s="247"/>
      <c r="G299" s="247"/>
      <c r="H299" s="247"/>
    </row>
    <row r="300" spans="2:8" s="24" customFormat="1" ht="12.75" x14ac:dyDescent="0.2">
      <c r="B300" s="247"/>
      <c r="C300" s="247"/>
      <c r="D300" s="247"/>
      <c r="E300" s="247"/>
      <c r="F300" s="247"/>
      <c r="G300" s="247"/>
      <c r="H300" s="247"/>
    </row>
    <row r="301" spans="2:8" s="24" customFormat="1" ht="12.75" x14ac:dyDescent="0.2">
      <c r="B301" s="247"/>
      <c r="C301" s="247"/>
      <c r="D301" s="247"/>
      <c r="E301" s="247"/>
      <c r="F301" s="247"/>
      <c r="G301" s="247"/>
      <c r="H301" s="247"/>
    </row>
    <row r="302" spans="2:8" s="24" customFormat="1" ht="12.75" x14ac:dyDescent="0.2">
      <c r="B302" s="247"/>
      <c r="C302" s="247"/>
      <c r="D302" s="247"/>
      <c r="E302" s="247"/>
      <c r="F302" s="247"/>
      <c r="G302" s="247"/>
      <c r="H302" s="247"/>
    </row>
    <row r="303" spans="2:8" s="24" customFormat="1" ht="12.75" x14ac:dyDescent="0.2">
      <c r="B303" s="247"/>
      <c r="C303" s="247"/>
      <c r="D303" s="247"/>
      <c r="E303" s="247"/>
      <c r="F303" s="247"/>
      <c r="G303" s="247"/>
      <c r="H303" s="247"/>
    </row>
    <row r="304" spans="2:8" x14ac:dyDescent="0.25">
      <c r="B304" s="247"/>
      <c r="C304" s="247"/>
      <c r="D304" s="247"/>
      <c r="E304" s="247"/>
      <c r="F304" s="247"/>
      <c r="G304" s="247"/>
      <c r="H304" s="247"/>
    </row>
    <row r="305" spans="2:8" x14ac:dyDescent="0.25">
      <c r="B305" s="247"/>
      <c r="C305" s="247"/>
      <c r="D305" s="247"/>
      <c r="E305" s="247"/>
      <c r="F305" s="247"/>
      <c r="G305" s="247"/>
      <c r="H305" s="247"/>
    </row>
    <row r="306" spans="2:8" x14ac:dyDescent="0.25">
      <c r="B306" s="247"/>
      <c r="C306" s="247"/>
      <c r="D306" s="247"/>
      <c r="E306" s="247"/>
      <c r="F306" s="247"/>
      <c r="G306" s="247"/>
      <c r="H306" s="247"/>
    </row>
    <row r="307" spans="2:8" x14ac:dyDescent="0.25">
      <c r="B307" s="247"/>
      <c r="C307" s="247"/>
      <c r="D307" s="247"/>
      <c r="E307" s="247"/>
      <c r="F307" s="247"/>
      <c r="G307" s="247"/>
      <c r="H307" s="247"/>
    </row>
    <row r="308" spans="2:8" x14ac:dyDescent="0.25">
      <c r="B308" s="247"/>
      <c r="C308" s="247"/>
      <c r="D308" s="247"/>
      <c r="E308" s="247"/>
      <c r="F308" s="247"/>
      <c r="G308" s="247"/>
      <c r="H308" s="247"/>
    </row>
    <row r="309" spans="2:8" x14ac:dyDescent="0.25">
      <c r="B309" s="247"/>
      <c r="C309" s="247"/>
      <c r="D309" s="247"/>
      <c r="E309" s="247"/>
      <c r="F309" s="247"/>
      <c r="G309" s="247"/>
      <c r="H309" s="247"/>
    </row>
    <row r="310" spans="2:8" x14ac:dyDescent="0.25">
      <c r="B310" s="247"/>
      <c r="C310" s="247"/>
      <c r="D310" s="247"/>
      <c r="E310" s="247"/>
      <c r="F310" s="247"/>
      <c r="G310" s="247"/>
      <c r="H310" s="247"/>
    </row>
    <row r="311" spans="2:8" s="77" customFormat="1" x14ac:dyDescent="0.25">
      <c r="B311" s="247"/>
      <c r="C311" s="247"/>
      <c r="D311" s="247"/>
      <c r="E311" s="247"/>
      <c r="F311" s="247"/>
      <c r="G311" s="247"/>
      <c r="H311" s="247"/>
    </row>
    <row r="312" spans="2:8" x14ac:dyDescent="0.25">
      <c r="B312" s="247"/>
      <c r="C312" s="247"/>
      <c r="D312" s="247"/>
      <c r="E312" s="247"/>
      <c r="F312" s="247"/>
      <c r="G312" s="247"/>
      <c r="H312" s="247"/>
    </row>
    <row r="313" spans="2:8" x14ac:dyDescent="0.25">
      <c r="B313" s="247"/>
      <c r="C313" s="247"/>
      <c r="D313" s="247"/>
      <c r="E313" s="247"/>
      <c r="F313" s="247"/>
      <c r="G313" s="247"/>
      <c r="H313" s="247"/>
    </row>
    <row r="314" spans="2:8" x14ac:dyDescent="0.25">
      <c r="B314" s="247"/>
      <c r="C314" s="247"/>
      <c r="D314" s="247"/>
      <c r="E314" s="247"/>
      <c r="F314" s="247"/>
      <c r="G314" s="247"/>
      <c r="H314" s="247"/>
    </row>
    <row r="315" spans="2:8" x14ac:dyDescent="0.25">
      <c r="B315" s="247"/>
      <c r="C315" s="247"/>
      <c r="D315" s="247"/>
      <c r="E315" s="247"/>
      <c r="F315" s="247"/>
      <c r="G315" s="247"/>
      <c r="H315" s="247"/>
    </row>
    <row r="316" spans="2:8" x14ac:dyDescent="0.25">
      <c r="B316" s="247"/>
      <c r="C316" s="247"/>
      <c r="D316" s="247"/>
      <c r="E316" s="247"/>
      <c r="F316" s="247"/>
      <c r="G316" s="247"/>
      <c r="H316" s="247"/>
    </row>
    <row r="317" spans="2:8" x14ac:dyDescent="0.25">
      <c r="B317" s="247"/>
      <c r="C317" s="247"/>
      <c r="D317" s="247"/>
      <c r="E317" s="247"/>
      <c r="F317" s="247"/>
      <c r="G317" s="247"/>
      <c r="H317" s="247"/>
    </row>
    <row r="318" spans="2:8" x14ac:dyDescent="0.25">
      <c r="B318" s="247"/>
      <c r="C318" s="247"/>
      <c r="D318" s="247"/>
      <c r="E318" s="247"/>
      <c r="F318" s="247"/>
      <c r="G318" s="247"/>
      <c r="H318" s="247"/>
    </row>
    <row r="319" spans="2:8" x14ac:dyDescent="0.25">
      <c r="B319" s="247"/>
      <c r="C319" s="247"/>
      <c r="D319" s="247"/>
      <c r="E319" s="247"/>
      <c r="F319" s="247"/>
      <c r="G319" s="247"/>
      <c r="H319" s="247"/>
    </row>
    <row r="320" spans="2:8" x14ac:dyDescent="0.25">
      <c r="B320" s="247"/>
      <c r="C320" s="247"/>
      <c r="D320" s="247"/>
      <c r="E320" s="247"/>
      <c r="F320" s="247"/>
      <c r="G320" s="247"/>
      <c r="H320" s="247"/>
    </row>
    <row r="321" spans="2:8" x14ac:dyDescent="0.25">
      <c r="B321" s="247"/>
      <c r="C321" s="247"/>
      <c r="D321" s="247"/>
      <c r="E321" s="247"/>
      <c r="F321" s="247"/>
      <c r="G321" s="247"/>
      <c r="H321" s="247"/>
    </row>
    <row r="322" spans="2:8" x14ac:dyDescent="0.25">
      <c r="B322" s="247"/>
      <c r="C322" s="247"/>
      <c r="D322" s="247"/>
      <c r="E322" s="247"/>
      <c r="F322" s="247"/>
      <c r="G322" s="247"/>
      <c r="H322" s="247"/>
    </row>
    <row r="323" spans="2:8" x14ac:dyDescent="0.25">
      <c r="B323" s="247"/>
      <c r="C323" s="247"/>
      <c r="D323" s="247"/>
      <c r="E323" s="247"/>
      <c r="F323" s="247"/>
      <c r="G323" s="247"/>
      <c r="H323" s="247"/>
    </row>
    <row r="324" spans="2:8" x14ac:dyDescent="0.25">
      <c r="B324" s="247"/>
      <c r="C324" s="247"/>
      <c r="D324" s="247"/>
      <c r="E324" s="247"/>
      <c r="F324" s="247"/>
      <c r="G324" s="247"/>
      <c r="H324" s="247"/>
    </row>
    <row r="325" spans="2:8" x14ac:dyDescent="0.25">
      <c r="B325" s="247"/>
      <c r="C325" s="247"/>
      <c r="D325" s="247"/>
      <c r="E325" s="247"/>
      <c r="F325" s="247"/>
      <c r="G325" s="247"/>
      <c r="H325" s="247"/>
    </row>
    <row r="326" spans="2:8" x14ac:dyDescent="0.25">
      <c r="B326" s="247"/>
      <c r="C326" s="247"/>
      <c r="D326" s="247"/>
      <c r="E326" s="247"/>
      <c r="F326" s="247"/>
      <c r="G326" s="247"/>
      <c r="H326" s="247"/>
    </row>
    <row r="327" spans="2:8" x14ac:dyDescent="0.25">
      <c r="B327" s="247"/>
      <c r="C327" s="247"/>
      <c r="D327" s="247"/>
      <c r="E327" s="247"/>
      <c r="F327" s="247"/>
      <c r="G327" s="247"/>
      <c r="H327" s="247"/>
    </row>
    <row r="328" spans="2:8" x14ac:dyDescent="0.25">
      <c r="B328" s="247"/>
      <c r="C328" s="247"/>
      <c r="D328" s="247"/>
      <c r="E328" s="247"/>
      <c r="F328" s="247"/>
      <c r="G328" s="247"/>
      <c r="H328" s="247"/>
    </row>
    <row r="329" spans="2:8" x14ac:dyDescent="0.25">
      <c r="B329" s="247"/>
      <c r="C329" s="247"/>
      <c r="D329" s="247"/>
      <c r="E329" s="247"/>
      <c r="F329" s="247"/>
      <c r="G329" s="247"/>
      <c r="H329" s="247"/>
    </row>
    <row r="330" spans="2:8" x14ac:dyDescent="0.25">
      <c r="B330" s="247"/>
      <c r="C330" s="247"/>
      <c r="D330" s="247"/>
      <c r="E330" s="247"/>
      <c r="F330" s="247"/>
      <c r="G330" s="247"/>
      <c r="H330" s="247"/>
    </row>
    <row r="331" spans="2:8" x14ac:dyDescent="0.25">
      <c r="B331" s="247"/>
      <c r="C331" s="247"/>
      <c r="D331" s="247"/>
      <c r="E331" s="247"/>
      <c r="F331" s="247"/>
      <c r="G331" s="247"/>
      <c r="H331" s="247"/>
    </row>
    <row r="332" spans="2:8" x14ac:dyDescent="0.25">
      <c r="B332" s="247"/>
      <c r="C332" s="247"/>
      <c r="D332" s="247"/>
      <c r="E332" s="247"/>
      <c r="F332" s="247"/>
      <c r="G332" s="247"/>
      <c r="H332" s="247"/>
    </row>
    <row r="333" spans="2:8" x14ac:dyDescent="0.25">
      <c r="B333" s="247"/>
      <c r="C333" s="247"/>
      <c r="D333" s="247"/>
      <c r="E333" s="247"/>
      <c r="F333" s="247"/>
      <c r="G333" s="247"/>
      <c r="H333" s="247"/>
    </row>
    <row r="334" spans="2:8" x14ac:dyDescent="0.25">
      <c r="B334" s="247"/>
      <c r="C334" s="247"/>
      <c r="D334" s="247"/>
      <c r="E334" s="247"/>
      <c r="F334" s="247"/>
      <c r="G334" s="247"/>
      <c r="H334" s="247"/>
    </row>
    <row r="335" spans="2:8" x14ac:dyDescent="0.25">
      <c r="B335" s="247"/>
      <c r="C335" s="247"/>
      <c r="D335" s="247"/>
      <c r="E335" s="247"/>
      <c r="F335" s="247"/>
      <c r="G335" s="247"/>
      <c r="H335" s="247"/>
    </row>
    <row r="336" spans="2:8" x14ac:dyDescent="0.25">
      <c r="B336" s="247"/>
      <c r="C336" s="247"/>
      <c r="D336" s="247"/>
      <c r="E336" s="247"/>
      <c r="F336" s="247"/>
      <c r="G336" s="247"/>
      <c r="H336" s="247"/>
    </row>
    <row r="337" spans="2:8" x14ac:dyDescent="0.25">
      <c r="B337" s="247"/>
      <c r="C337" s="247"/>
      <c r="D337" s="247"/>
      <c r="E337" s="247"/>
      <c r="F337" s="247"/>
      <c r="G337" s="247"/>
      <c r="H337" s="247"/>
    </row>
    <row r="338" spans="2:8" x14ac:dyDescent="0.25">
      <c r="B338" s="247"/>
      <c r="C338" s="247"/>
      <c r="D338" s="247"/>
      <c r="E338" s="247"/>
      <c r="F338" s="247"/>
      <c r="G338" s="247"/>
      <c r="H338" s="247"/>
    </row>
    <row r="339" spans="2:8" x14ac:dyDescent="0.25">
      <c r="B339" s="247"/>
      <c r="C339" s="247"/>
      <c r="D339" s="247"/>
      <c r="E339" s="247"/>
      <c r="F339" s="247"/>
      <c r="G339" s="247"/>
      <c r="H339" s="247"/>
    </row>
    <row r="340" spans="2:8" x14ac:dyDescent="0.25">
      <c r="B340" s="247"/>
      <c r="C340" s="247"/>
      <c r="D340" s="247"/>
      <c r="E340" s="247"/>
      <c r="F340" s="247"/>
      <c r="G340" s="247"/>
      <c r="H340" s="247"/>
    </row>
    <row r="341" spans="2:8" x14ac:dyDescent="0.25">
      <c r="B341" s="247"/>
      <c r="C341" s="247"/>
      <c r="D341" s="247"/>
      <c r="E341" s="247"/>
      <c r="F341" s="247"/>
      <c r="G341" s="247"/>
      <c r="H341" s="247"/>
    </row>
    <row r="342" spans="2:8" x14ac:dyDescent="0.25">
      <c r="B342" s="247"/>
      <c r="C342" s="247"/>
      <c r="D342" s="247"/>
      <c r="E342" s="247"/>
      <c r="F342" s="247"/>
      <c r="G342" s="247"/>
      <c r="H342" s="247"/>
    </row>
    <row r="343" spans="2:8" x14ac:dyDescent="0.25">
      <c r="B343" s="247"/>
      <c r="C343" s="247"/>
      <c r="D343" s="247"/>
      <c r="E343" s="247"/>
      <c r="F343" s="247"/>
      <c r="G343" s="247"/>
      <c r="H343" s="247"/>
    </row>
    <row r="344" spans="2:8" x14ac:dyDescent="0.25">
      <c r="B344" s="247"/>
      <c r="C344" s="247"/>
      <c r="D344" s="247"/>
      <c r="E344" s="247"/>
      <c r="F344" s="247"/>
      <c r="G344" s="247"/>
      <c r="H344" s="247"/>
    </row>
    <row r="345" spans="2:8" x14ac:dyDescent="0.25">
      <c r="B345" s="247"/>
      <c r="C345" s="247"/>
      <c r="D345" s="247"/>
      <c r="E345" s="247"/>
      <c r="F345" s="247"/>
      <c r="G345" s="247"/>
      <c r="H345" s="247"/>
    </row>
    <row r="346" spans="2:8" x14ac:dyDescent="0.25">
      <c r="B346" s="247"/>
      <c r="C346" s="247"/>
      <c r="D346" s="247"/>
      <c r="E346" s="247"/>
      <c r="F346" s="247"/>
      <c r="G346" s="247"/>
      <c r="H346" s="247"/>
    </row>
    <row r="347" spans="2:8" x14ac:dyDescent="0.25">
      <c r="B347" s="247"/>
      <c r="C347" s="247"/>
      <c r="D347" s="247"/>
      <c r="E347" s="247"/>
      <c r="F347" s="247"/>
      <c r="G347" s="247"/>
      <c r="H347" s="247"/>
    </row>
    <row r="348" spans="2:8" x14ac:dyDescent="0.25">
      <c r="B348" s="247"/>
      <c r="C348" s="247"/>
      <c r="D348" s="247"/>
      <c r="E348" s="247"/>
      <c r="F348" s="247"/>
      <c r="G348" s="247"/>
      <c r="H348" s="247"/>
    </row>
    <row r="349" spans="2:8" x14ac:dyDescent="0.25">
      <c r="B349" s="247"/>
      <c r="C349" s="247"/>
      <c r="D349" s="247"/>
      <c r="E349" s="247"/>
      <c r="F349" s="247"/>
      <c r="G349" s="247"/>
      <c r="H349" s="247"/>
    </row>
    <row r="350" spans="2:8" x14ac:dyDescent="0.25">
      <c r="B350" s="247"/>
      <c r="C350" s="247"/>
      <c r="D350" s="247"/>
      <c r="E350" s="247"/>
      <c r="F350" s="247"/>
      <c r="G350" s="247"/>
      <c r="H350" s="247"/>
    </row>
    <row r="351" spans="2:8" x14ac:dyDescent="0.25">
      <c r="B351" s="247"/>
      <c r="C351" s="247"/>
      <c r="D351" s="247"/>
      <c r="E351" s="247"/>
      <c r="F351" s="247"/>
      <c r="G351" s="247"/>
      <c r="H351" s="247"/>
    </row>
    <row r="352" spans="2:8" s="24" customFormat="1" ht="12.75" x14ac:dyDescent="0.2">
      <c r="B352" s="247"/>
      <c r="C352" s="247"/>
      <c r="D352" s="247"/>
      <c r="E352" s="247"/>
      <c r="F352" s="247"/>
      <c r="G352" s="247"/>
      <c r="H352" s="247"/>
    </row>
    <row r="353" spans="2:8" s="24" customFormat="1" ht="12.75" x14ac:dyDescent="0.2">
      <c r="B353" s="247"/>
      <c r="C353" s="247"/>
      <c r="D353" s="247"/>
      <c r="E353" s="247"/>
      <c r="F353" s="247"/>
      <c r="G353" s="247"/>
      <c r="H353" s="247"/>
    </row>
    <row r="354" spans="2:8" s="24" customFormat="1" ht="12.75" x14ac:dyDescent="0.2">
      <c r="B354" s="247"/>
      <c r="C354" s="247"/>
      <c r="D354" s="247"/>
      <c r="E354" s="247"/>
      <c r="F354" s="247"/>
      <c r="G354" s="247"/>
      <c r="H354" s="247"/>
    </row>
    <row r="355" spans="2:8" s="24" customFormat="1" ht="12.75" x14ac:dyDescent="0.2">
      <c r="B355" s="247"/>
      <c r="C355" s="247"/>
      <c r="D355" s="247"/>
      <c r="E355" s="247"/>
      <c r="F355" s="247"/>
      <c r="G355" s="247"/>
      <c r="H355" s="247"/>
    </row>
    <row r="356" spans="2:8" s="24" customFormat="1" ht="12.75" x14ac:dyDescent="0.2">
      <c r="B356" s="247"/>
      <c r="C356" s="247"/>
      <c r="D356" s="247"/>
      <c r="E356" s="247"/>
      <c r="F356" s="247"/>
      <c r="G356" s="247"/>
      <c r="H356" s="247"/>
    </row>
    <row r="357" spans="2:8" s="24" customFormat="1" ht="12.75" x14ac:dyDescent="0.2">
      <c r="B357" s="247"/>
      <c r="C357" s="247"/>
      <c r="D357" s="247"/>
      <c r="E357" s="247"/>
      <c r="F357" s="247"/>
      <c r="G357" s="247"/>
      <c r="H357" s="247"/>
    </row>
    <row r="358" spans="2:8" s="24" customFormat="1" ht="12.75" x14ac:dyDescent="0.2">
      <c r="B358" s="247"/>
      <c r="C358" s="247"/>
      <c r="D358" s="247"/>
      <c r="E358" s="247"/>
      <c r="F358" s="247"/>
      <c r="G358" s="247"/>
      <c r="H358" s="247"/>
    </row>
    <row r="359" spans="2:8" s="24" customFormat="1" ht="12.75" x14ac:dyDescent="0.2">
      <c r="B359" s="247"/>
      <c r="C359" s="247"/>
      <c r="D359" s="247"/>
      <c r="E359" s="247"/>
      <c r="F359" s="247"/>
      <c r="G359" s="247"/>
      <c r="H359" s="247"/>
    </row>
    <row r="360" spans="2:8" s="24" customFormat="1" ht="12.75" x14ac:dyDescent="0.2">
      <c r="B360" s="247"/>
      <c r="C360" s="247"/>
      <c r="D360" s="247"/>
      <c r="E360" s="247"/>
      <c r="F360" s="247"/>
      <c r="G360" s="247"/>
      <c r="H360" s="247"/>
    </row>
    <row r="361" spans="2:8" s="24" customFormat="1" ht="12.75" x14ac:dyDescent="0.2">
      <c r="B361" s="247"/>
      <c r="C361" s="247"/>
      <c r="D361" s="247"/>
      <c r="E361" s="247"/>
      <c r="F361" s="247"/>
      <c r="G361" s="247"/>
      <c r="H361" s="247"/>
    </row>
    <row r="362" spans="2:8" s="24" customFormat="1" ht="12.75" x14ac:dyDescent="0.2">
      <c r="B362" s="247"/>
      <c r="C362" s="247"/>
      <c r="D362" s="247"/>
      <c r="E362" s="247"/>
      <c r="F362" s="247"/>
      <c r="G362" s="247"/>
      <c r="H362" s="247"/>
    </row>
    <row r="363" spans="2:8" s="24" customFormat="1" ht="12.75" x14ac:dyDescent="0.2">
      <c r="B363" s="247"/>
      <c r="C363" s="247"/>
      <c r="D363" s="247"/>
      <c r="E363" s="247"/>
      <c r="F363" s="247"/>
      <c r="G363" s="247"/>
      <c r="H363" s="247"/>
    </row>
    <row r="364" spans="2:8" s="24" customFormat="1" ht="12.75" x14ac:dyDescent="0.2">
      <c r="B364" s="247"/>
      <c r="C364" s="247"/>
      <c r="D364" s="247"/>
      <c r="E364" s="247"/>
      <c r="F364" s="247"/>
      <c r="G364" s="247"/>
      <c r="H364" s="247"/>
    </row>
    <row r="365" spans="2:8" s="24" customFormat="1" ht="12.75" x14ac:dyDescent="0.2">
      <c r="B365" s="247"/>
      <c r="C365" s="247"/>
      <c r="D365" s="247"/>
      <c r="E365" s="247"/>
      <c r="F365" s="247"/>
      <c r="G365" s="247"/>
      <c r="H365" s="247"/>
    </row>
    <row r="366" spans="2:8" s="24" customFormat="1" ht="12.75" x14ac:dyDescent="0.2">
      <c r="B366" s="247"/>
      <c r="C366" s="247"/>
      <c r="D366" s="247"/>
      <c r="E366" s="247"/>
      <c r="F366" s="247"/>
      <c r="G366" s="247"/>
      <c r="H366" s="247"/>
    </row>
    <row r="367" spans="2:8" s="24" customFormat="1" ht="12.75" x14ac:dyDescent="0.2">
      <c r="B367" s="247"/>
      <c r="C367" s="247"/>
      <c r="D367" s="247"/>
      <c r="E367" s="247"/>
      <c r="F367" s="247"/>
      <c r="G367" s="247"/>
      <c r="H367" s="247"/>
    </row>
    <row r="368" spans="2:8" s="24" customFormat="1" ht="12.75" x14ac:dyDescent="0.2">
      <c r="B368" s="247"/>
      <c r="C368" s="247"/>
      <c r="D368" s="247"/>
      <c r="E368" s="247"/>
      <c r="F368" s="247"/>
      <c r="G368" s="247"/>
      <c r="H368" s="247"/>
    </row>
    <row r="369" spans="2:8" s="24" customFormat="1" ht="12.75" x14ac:dyDescent="0.2">
      <c r="B369" s="247"/>
      <c r="C369" s="247"/>
      <c r="D369" s="247"/>
      <c r="E369" s="247"/>
      <c r="F369" s="247"/>
      <c r="G369" s="247"/>
      <c r="H369" s="247"/>
    </row>
    <row r="370" spans="2:8" s="24" customFormat="1" ht="12.75" x14ac:dyDescent="0.2">
      <c r="B370" s="247"/>
      <c r="C370" s="247"/>
      <c r="D370" s="247"/>
      <c r="E370" s="247"/>
      <c r="F370" s="247"/>
      <c r="G370" s="247"/>
      <c r="H370" s="247"/>
    </row>
    <row r="371" spans="2:8" s="24" customFormat="1" ht="12.75" x14ac:dyDescent="0.2">
      <c r="B371" s="247"/>
      <c r="C371" s="247"/>
      <c r="D371" s="247"/>
      <c r="E371" s="247"/>
      <c r="F371" s="247"/>
      <c r="G371" s="247"/>
      <c r="H371" s="247"/>
    </row>
    <row r="372" spans="2:8" s="24" customFormat="1" ht="12.75" x14ac:dyDescent="0.2">
      <c r="B372" s="247"/>
      <c r="C372" s="247"/>
      <c r="D372" s="247"/>
      <c r="E372" s="247"/>
      <c r="F372" s="247"/>
      <c r="G372" s="247"/>
      <c r="H372" s="247"/>
    </row>
    <row r="373" spans="2:8" s="24" customFormat="1" ht="12.75" x14ac:dyDescent="0.2">
      <c r="B373" s="247"/>
      <c r="C373" s="247"/>
      <c r="D373" s="247"/>
      <c r="E373" s="247"/>
      <c r="F373" s="247"/>
      <c r="G373" s="247"/>
      <c r="H373" s="247"/>
    </row>
    <row r="374" spans="2:8" s="24" customFormat="1" ht="12.75" x14ac:dyDescent="0.2">
      <c r="B374" s="247"/>
      <c r="C374" s="247"/>
      <c r="D374" s="247"/>
      <c r="E374" s="247"/>
      <c r="F374" s="247"/>
      <c r="G374" s="247"/>
      <c r="H374" s="247"/>
    </row>
    <row r="375" spans="2:8" s="24" customFormat="1" ht="12.75" x14ac:dyDescent="0.2">
      <c r="B375" s="247"/>
      <c r="C375" s="247"/>
      <c r="D375" s="247"/>
      <c r="E375" s="247"/>
      <c r="F375" s="247"/>
      <c r="G375" s="247"/>
      <c r="H375" s="247"/>
    </row>
    <row r="376" spans="2:8" s="24" customFormat="1" ht="12.75" x14ac:dyDescent="0.2">
      <c r="B376" s="247"/>
      <c r="C376" s="247"/>
      <c r="D376" s="247"/>
      <c r="E376" s="247"/>
      <c r="F376" s="247"/>
      <c r="G376" s="247"/>
      <c r="H376" s="247"/>
    </row>
    <row r="377" spans="2:8" s="24" customFormat="1" ht="12.75" x14ac:dyDescent="0.2">
      <c r="B377" s="247"/>
      <c r="C377" s="247"/>
      <c r="D377" s="247"/>
      <c r="E377" s="247"/>
      <c r="F377" s="247"/>
      <c r="G377" s="247"/>
      <c r="H377" s="247"/>
    </row>
    <row r="378" spans="2:8" s="24" customFormat="1" ht="12.75" x14ac:dyDescent="0.2">
      <c r="B378" s="247"/>
      <c r="C378" s="247"/>
      <c r="D378" s="247"/>
      <c r="E378" s="247"/>
      <c r="F378" s="247"/>
      <c r="G378" s="247"/>
      <c r="H378" s="247"/>
    </row>
    <row r="379" spans="2:8" s="24" customFormat="1" ht="12.75" x14ac:dyDescent="0.2">
      <c r="B379" s="247"/>
      <c r="C379" s="247"/>
      <c r="D379" s="247"/>
      <c r="E379" s="247"/>
      <c r="F379" s="247"/>
      <c r="G379" s="247"/>
      <c r="H379" s="247"/>
    </row>
    <row r="380" spans="2:8" s="77" customFormat="1" x14ac:dyDescent="0.25">
      <c r="B380" s="247"/>
      <c r="C380" s="247"/>
      <c r="D380" s="247"/>
      <c r="E380" s="247"/>
      <c r="F380" s="247"/>
      <c r="G380" s="247"/>
      <c r="H380" s="247"/>
    </row>
    <row r="381" spans="2:8" s="77" customFormat="1" x14ac:dyDescent="0.25">
      <c r="B381" s="247"/>
      <c r="C381" s="247"/>
      <c r="D381" s="247"/>
      <c r="E381" s="247"/>
      <c r="F381" s="247"/>
      <c r="G381" s="247"/>
      <c r="H381" s="247"/>
    </row>
    <row r="382" spans="2:8" s="77" customFormat="1" x14ac:dyDescent="0.25">
      <c r="B382" s="247"/>
      <c r="C382" s="247"/>
      <c r="D382" s="247"/>
      <c r="E382" s="247"/>
      <c r="F382" s="247"/>
      <c r="G382" s="247"/>
      <c r="H382" s="247"/>
    </row>
    <row r="383" spans="2:8" s="77" customFormat="1" x14ac:dyDescent="0.25">
      <c r="B383" s="247"/>
      <c r="C383" s="247"/>
      <c r="D383" s="247"/>
      <c r="E383" s="247"/>
      <c r="F383" s="247"/>
      <c r="G383" s="247"/>
      <c r="H383" s="247"/>
    </row>
    <row r="384" spans="2:8" s="77" customFormat="1" x14ac:dyDescent="0.25">
      <c r="B384" s="247"/>
      <c r="C384" s="247"/>
      <c r="D384" s="247"/>
      <c r="E384" s="247"/>
      <c r="F384" s="247"/>
      <c r="G384" s="247"/>
      <c r="H384" s="247"/>
    </row>
    <row r="385" spans="2:8" s="77" customFormat="1" x14ac:dyDescent="0.25">
      <c r="B385" s="247"/>
      <c r="C385" s="247"/>
      <c r="D385" s="247"/>
      <c r="E385" s="247"/>
      <c r="F385" s="247"/>
      <c r="G385" s="247"/>
      <c r="H385" s="247"/>
    </row>
    <row r="386" spans="2:8" s="77" customFormat="1" x14ac:dyDescent="0.25">
      <c r="B386" s="247"/>
      <c r="C386" s="247"/>
      <c r="D386" s="247"/>
      <c r="E386" s="247"/>
      <c r="F386" s="247"/>
      <c r="G386" s="247"/>
      <c r="H386" s="247"/>
    </row>
    <row r="387" spans="2:8" s="77" customFormat="1" x14ac:dyDescent="0.25">
      <c r="B387" s="247"/>
      <c r="C387" s="247"/>
      <c r="D387" s="247"/>
      <c r="E387" s="247"/>
      <c r="F387" s="247"/>
      <c r="G387" s="247"/>
      <c r="H387" s="247"/>
    </row>
    <row r="388" spans="2:8" x14ac:dyDescent="0.25">
      <c r="B388" s="247"/>
      <c r="C388" s="247"/>
      <c r="D388" s="247"/>
      <c r="E388" s="247"/>
      <c r="F388" s="247"/>
      <c r="G388" s="247"/>
      <c r="H388" s="247"/>
    </row>
    <row r="389" spans="2:8" x14ac:dyDescent="0.25">
      <c r="B389" s="247"/>
      <c r="C389" s="247"/>
      <c r="D389" s="247"/>
      <c r="E389" s="247"/>
      <c r="F389" s="247"/>
      <c r="G389" s="247"/>
      <c r="H389" s="247"/>
    </row>
    <row r="390" spans="2:8" x14ac:dyDescent="0.25">
      <c r="B390" s="247"/>
      <c r="C390" s="247"/>
      <c r="D390" s="247"/>
      <c r="E390" s="247"/>
      <c r="F390" s="247"/>
      <c r="G390" s="247"/>
      <c r="H390" s="247"/>
    </row>
    <row r="391" spans="2:8" x14ac:dyDescent="0.25">
      <c r="B391" s="247"/>
      <c r="C391" s="247"/>
      <c r="D391" s="247"/>
      <c r="E391" s="247"/>
      <c r="F391" s="247"/>
      <c r="G391" s="247"/>
      <c r="H391" s="247"/>
    </row>
    <row r="392" spans="2:8" s="78" customFormat="1" x14ac:dyDescent="0.25">
      <c r="B392" s="247"/>
      <c r="C392" s="247"/>
      <c r="D392" s="247"/>
      <c r="E392" s="247"/>
      <c r="F392" s="247"/>
      <c r="G392" s="247"/>
      <c r="H392" s="247"/>
    </row>
    <row r="393" spans="2:8" s="78" customFormat="1" x14ac:dyDescent="0.25">
      <c r="B393" s="247"/>
      <c r="C393" s="247"/>
      <c r="D393" s="247"/>
      <c r="E393" s="247"/>
      <c r="F393" s="247"/>
      <c r="G393" s="247"/>
      <c r="H393" s="247"/>
    </row>
    <row r="394" spans="2:8" s="78" customFormat="1" x14ac:dyDescent="0.25">
      <c r="B394" s="247"/>
      <c r="C394" s="247"/>
      <c r="D394" s="247"/>
      <c r="E394" s="247"/>
      <c r="F394" s="247"/>
      <c r="G394" s="247"/>
      <c r="H394" s="247"/>
    </row>
    <row r="395" spans="2:8" s="78" customFormat="1" x14ac:dyDescent="0.25">
      <c r="B395" s="247"/>
      <c r="C395" s="247"/>
      <c r="D395" s="247"/>
      <c r="E395" s="247"/>
      <c r="F395" s="247"/>
      <c r="G395" s="247"/>
      <c r="H395" s="247"/>
    </row>
    <row r="396" spans="2:8" s="78" customFormat="1" x14ac:dyDescent="0.25">
      <c r="B396" s="247"/>
      <c r="C396" s="247"/>
      <c r="D396" s="247"/>
      <c r="E396" s="247"/>
      <c r="F396" s="247"/>
      <c r="G396" s="247"/>
      <c r="H396" s="247"/>
    </row>
    <row r="397" spans="2:8" s="78" customFormat="1" x14ac:dyDescent="0.25">
      <c r="B397" s="247"/>
      <c r="C397" s="247"/>
      <c r="D397" s="247"/>
      <c r="E397" s="247"/>
      <c r="F397" s="247"/>
      <c r="G397" s="247"/>
      <c r="H397" s="247"/>
    </row>
    <row r="398" spans="2:8" s="78" customFormat="1" x14ac:dyDescent="0.25">
      <c r="B398" s="247"/>
      <c r="C398" s="247"/>
      <c r="D398" s="247"/>
      <c r="E398" s="247"/>
      <c r="F398" s="247"/>
      <c r="G398" s="247"/>
      <c r="H398" s="247"/>
    </row>
    <row r="399" spans="2:8" s="78" customFormat="1" x14ac:dyDescent="0.25">
      <c r="B399" s="247"/>
      <c r="C399" s="247"/>
      <c r="D399" s="247"/>
      <c r="E399" s="247"/>
      <c r="F399" s="247"/>
      <c r="G399" s="247"/>
      <c r="H399" s="247"/>
    </row>
    <row r="400" spans="2:8" s="78" customFormat="1" x14ac:dyDescent="0.25">
      <c r="B400" s="247"/>
      <c r="C400" s="247"/>
      <c r="D400" s="247"/>
      <c r="E400" s="247"/>
      <c r="F400" s="247"/>
      <c r="G400" s="247"/>
      <c r="H400" s="247"/>
    </row>
    <row r="401" spans="2:8" s="78" customFormat="1" x14ac:dyDescent="0.25">
      <c r="B401" s="247"/>
      <c r="C401" s="247"/>
      <c r="D401" s="247"/>
      <c r="E401" s="247"/>
      <c r="F401" s="247"/>
      <c r="G401" s="247"/>
      <c r="H401" s="247"/>
    </row>
    <row r="402" spans="2:8" s="78" customFormat="1" x14ac:dyDescent="0.25">
      <c r="B402" s="247"/>
      <c r="C402" s="247"/>
      <c r="D402" s="247"/>
      <c r="E402" s="247"/>
      <c r="F402" s="247"/>
      <c r="G402" s="247"/>
      <c r="H402" s="247"/>
    </row>
    <row r="403" spans="2:8" s="78" customFormat="1" x14ac:dyDescent="0.25">
      <c r="B403" s="247"/>
      <c r="C403" s="247"/>
      <c r="D403" s="247"/>
      <c r="E403" s="247"/>
      <c r="F403" s="247"/>
      <c r="G403" s="247"/>
      <c r="H403" s="247"/>
    </row>
    <row r="404" spans="2:8" s="78" customFormat="1" x14ac:dyDescent="0.25">
      <c r="B404" s="247"/>
      <c r="C404" s="247"/>
      <c r="D404" s="247"/>
      <c r="E404" s="247"/>
      <c r="F404" s="247"/>
      <c r="G404" s="247"/>
      <c r="H404" s="247"/>
    </row>
    <row r="405" spans="2:8" s="78" customFormat="1" x14ac:dyDescent="0.25">
      <c r="B405" s="247"/>
      <c r="C405" s="247"/>
      <c r="D405" s="247"/>
      <c r="E405" s="247"/>
      <c r="F405" s="247"/>
      <c r="G405" s="247"/>
      <c r="H405" s="247"/>
    </row>
    <row r="406" spans="2:8" s="78" customFormat="1" x14ac:dyDescent="0.25">
      <c r="B406" s="247"/>
      <c r="C406" s="247"/>
      <c r="D406" s="247"/>
      <c r="E406" s="247"/>
      <c r="F406" s="247"/>
      <c r="G406" s="247"/>
      <c r="H406" s="247"/>
    </row>
    <row r="407" spans="2:8" s="78" customFormat="1" x14ac:dyDescent="0.25">
      <c r="B407" s="247"/>
      <c r="C407" s="247"/>
      <c r="D407" s="247"/>
      <c r="E407" s="247"/>
      <c r="F407" s="247"/>
      <c r="G407" s="247"/>
      <c r="H407" s="247"/>
    </row>
    <row r="408" spans="2:8" s="78" customFormat="1" x14ac:dyDescent="0.25">
      <c r="B408" s="247"/>
      <c r="C408" s="247"/>
      <c r="D408" s="247"/>
      <c r="E408" s="247"/>
      <c r="F408" s="247"/>
      <c r="G408" s="247"/>
      <c r="H408" s="247"/>
    </row>
    <row r="409" spans="2:8" s="78" customFormat="1" x14ac:dyDescent="0.25">
      <c r="B409" s="247"/>
      <c r="C409" s="247"/>
      <c r="D409" s="247"/>
      <c r="E409" s="247"/>
      <c r="F409" s="247"/>
      <c r="G409" s="247"/>
      <c r="H409" s="247"/>
    </row>
    <row r="410" spans="2:8" s="78" customFormat="1" x14ac:dyDescent="0.25">
      <c r="B410" s="247"/>
      <c r="C410" s="247"/>
      <c r="D410" s="247"/>
      <c r="E410" s="247"/>
      <c r="F410" s="247"/>
      <c r="G410" s="247"/>
      <c r="H410" s="247"/>
    </row>
    <row r="411" spans="2:8" s="78" customFormat="1" x14ac:dyDescent="0.25">
      <c r="B411" s="247"/>
      <c r="C411" s="247"/>
      <c r="D411" s="247"/>
      <c r="E411" s="247"/>
      <c r="F411" s="247"/>
      <c r="G411" s="247"/>
      <c r="H411" s="247"/>
    </row>
    <row r="412" spans="2:8" s="78" customFormat="1" x14ac:dyDescent="0.25">
      <c r="B412" s="247"/>
      <c r="C412" s="247"/>
      <c r="D412" s="247"/>
      <c r="E412" s="247"/>
      <c r="F412" s="247"/>
      <c r="G412" s="247"/>
      <c r="H412" s="247"/>
    </row>
    <row r="413" spans="2:8" s="78" customFormat="1" x14ac:dyDescent="0.25">
      <c r="B413" s="247"/>
      <c r="C413" s="247"/>
      <c r="D413" s="247"/>
      <c r="E413" s="247"/>
      <c r="F413" s="247"/>
      <c r="G413" s="247"/>
      <c r="H413" s="247"/>
    </row>
    <row r="414" spans="2:8" s="78" customFormat="1" x14ac:dyDescent="0.25">
      <c r="B414" s="247"/>
      <c r="C414" s="247"/>
      <c r="D414" s="247"/>
      <c r="E414" s="247"/>
      <c r="F414" s="247"/>
      <c r="G414" s="247"/>
      <c r="H414" s="247"/>
    </row>
    <row r="415" spans="2:8" s="78" customFormat="1" x14ac:dyDescent="0.25">
      <c r="B415" s="247"/>
      <c r="C415" s="247"/>
      <c r="D415" s="247"/>
      <c r="E415" s="247"/>
      <c r="F415" s="247"/>
      <c r="G415" s="247"/>
      <c r="H415" s="247"/>
    </row>
    <row r="416" spans="2:8" s="78" customFormat="1" x14ac:dyDescent="0.25">
      <c r="B416" s="247"/>
      <c r="C416" s="247"/>
      <c r="D416" s="247"/>
      <c r="E416" s="247"/>
      <c r="F416" s="247"/>
      <c r="G416" s="247"/>
      <c r="H416" s="247"/>
    </row>
    <row r="417" spans="2:8" s="78" customFormat="1" x14ac:dyDescent="0.25">
      <c r="B417" s="247"/>
      <c r="C417" s="247"/>
      <c r="D417" s="247"/>
      <c r="E417" s="247"/>
      <c r="F417" s="247"/>
      <c r="G417" s="247"/>
      <c r="H417" s="247"/>
    </row>
    <row r="418" spans="2:8" s="78" customFormat="1" x14ac:dyDescent="0.25">
      <c r="B418" s="247"/>
      <c r="C418" s="247"/>
      <c r="D418" s="247"/>
      <c r="E418" s="247"/>
      <c r="F418" s="247"/>
      <c r="G418" s="247"/>
      <c r="H418" s="247"/>
    </row>
    <row r="419" spans="2:8" s="78" customFormat="1" x14ac:dyDescent="0.25">
      <c r="B419" s="247"/>
      <c r="C419" s="247"/>
      <c r="D419" s="247"/>
      <c r="E419" s="247"/>
      <c r="F419" s="247"/>
      <c r="G419" s="247"/>
      <c r="H419" s="247"/>
    </row>
    <row r="420" spans="2:8" s="78" customFormat="1" x14ac:dyDescent="0.25">
      <c r="B420" s="247"/>
      <c r="C420" s="247"/>
      <c r="D420" s="247"/>
      <c r="E420" s="247"/>
      <c r="F420" s="247"/>
      <c r="G420" s="247"/>
      <c r="H420" s="247"/>
    </row>
    <row r="421" spans="2:8" s="78" customFormat="1" x14ac:dyDescent="0.25">
      <c r="B421" s="247"/>
      <c r="C421" s="247"/>
      <c r="D421" s="247"/>
      <c r="E421" s="247"/>
      <c r="F421" s="247"/>
      <c r="G421" s="247"/>
      <c r="H421" s="247"/>
    </row>
    <row r="422" spans="2:8" s="78" customFormat="1" x14ac:dyDescent="0.25">
      <c r="B422" s="247"/>
      <c r="C422" s="247"/>
      <c r="D422" s="247"/>
      <c r="E422" s="247"/>
      <c r="F422" s="247"/>
      <c r="G422" s="247"/>
      <c r="H422" s="247"/>
    </row>
    <row r="423" spans="2:8" s="78" customFormat="1" x14ac:dyDescent="0.25">
      <c r="B423" s="247"/>
      <c r="C423" s="247"/>
      <c r="D423" s="247"/>
      <c r="E423" s="247"/>
      <c r="F423" s="247"/>
      <c r="G423" s="247"/>
      <c r="H423" s="247"/>
    </row>
    <row r="424" spans="2:8" s="78" customFormat="1" x14ac:dyDescent="0.25">
      <c r="B424" s="247"/>
      <c r="C424" s="247"/>
      <c r="D424" s="247"/>
      <c r="E424" s="247"/>
      <c r="F424" s="247"/>
      <c r="G424" s="247"/>
      <c r="H424" s="247"/>
    </row>
    <row r="425" spans="2:8" s="78" customFormat="1" x14ac:dyDescent="0.25">
      <c r="B425" s="247"/>
      <c r="C425" s="247"/>
      <c r="D425" s="247"/>
      <c r="E425" s="247"/>
      <c r="F425" s="247"/>
      <c r="G425" s="247"/>
      <c r="H425" s="247"/>
    </row>
    <row r="426" spans="2:8" s="78" customFormat="1" x14ac:dyDescent="0.25">
      <c r="B426" s="247"/>
      <c r="C426" s="247"/>
      <c r="D426" s="247"/>
      <c r="E426" s="247"/>
      <c r="F426" s="247"/>
      <c r="G426" s="247"/>
      <c r="H426" s="247"/>
    </row>
    <row r="427" spans="2:8" x14ac:dyDescent="0.25">
      <c r="B427" s="247"/>
      <c r="C427" s="247"/>
      <c r="D427" s="247"/>
      <c r="E427" s="247"/>
      <c r="F427" s="247"/>
      <c r="G427" s="247"/>
      <c r="H427" s="247"/>
    </row>
    <row r="428" spans="2:8" x14ac:dyDescent="0.25">
      <c r="B428" s="247"/>
      <c r="C428" s="247"/>
      <c r="D428" s="247"/>
      <c r="E428" s="247"/>
      <c r="F428" s="247"/>
      <c r="G428" s="247"/>
      <c r="H428" s="247"/>
    </row>
    <row r="429" spans="2:8" s="24" customFormat="1" ht="12.75" x14ac:dyDescent="0.2">
      <c r="B429" s="247"/>
      <c r="C429" s="247"/>
      <c r="D429" s="247"/>
      <c r="E429" s="247"/>
      <c r="F429" s="247"/>
      <c r="G429" s="247"/>
      <c r="H429" s="247"/>
    </row>
    <row r="430" spans="2:8" s="24" customFormat="1" ht="12.75" x14ac:dyDescent="0.2">
      <c r="B430" s="247"/>
      <c r="C430" s="247"/>
      <c r="D430" s="247"/>
      <c r="E430" s="247"/>
      <c r="F430" s="247"/>
      <c r="G430" s="247"/>
      <c r="H430" s="247"/>
    </row>
    <row r="431" spans="2:8" s="24" customFormat="1" ht="12.75" x14ac:dyDescent="0.2">
      <c r="B431" s="247"/>
      <c r="C431" s="247"/>
      <c r="D431" s="247"/>
      <c r="E431" s="247"/>
      <c r="F431" s="247"/>
      <c r="G431" s="247"/>
      <c r="H431" s="247"/>
    </row>
    <row r="432" spans="2:8" s="24" customFormat="1" ht="12.75" x14ac:dyDescent="0.2">
      <c r="B432" s="247"/>
      <c r="C432" s="247"/>
      <c r="D432" s="247"/>
      <c r="E432" s="247"/>
      <c r="F432" s="247"/>
      <c r="G432" s="247"/>
      <c r="H432" s="247"/>
    </row>
    <row r="433" spans="2:8" s="24" customFormat="1" ht="12.75" x14ac:dyDescent="0.2">
      <c r="B433" s="247"/>
      <c r="C433" s="247"/>
      <c r="D433" s="247"/>
      <c r="E433" s="247"/>
      <c r="F433" s="247"/>
      <c r="G433" s="247"/>
      <c r="H433" s="247"/>
    </row>
    <row r="434" spans="2:8" s="24" customFormat="1" ht="12.75" x14ac:dyDescent="0.2">
      <c r="B434" s="247"/>
      <c r="C434" s="247"/>
      <c r="D434" s="247"/>
      <c r="E434" s="247"/>
      <c r="F434" s="247"/>
      <c r="G434" s="247"/>
      <c r="H434" s="247"/>
    </row>
    <row r="435" spans="2:8" s="24" customFormat="1" ht="12.75" x14ac:dyDescent="0.2">
      <c r="B435" s="247"/>
      <c r="C435" s="247"/>
      <c r="D435" s="247"/>
      <c r="E435" s="247"/>
      <c r="F435" s="247"/>
      <c r="G435" s="247"/>
      <c r="H435" s="247"/>
    </row>
    <row r="436" spans="2:8" s="24" customFormat="1" ht="12.75" x14ac:dyDescent="0.2">
      <c r="B436" s="247"/>
      <c r="C436" s="247"/>
      <c r="D436" s="247"/>
      <c r="E436" s="247"/>
      <c r="F436" s="247"/>
      <c r="G436" s="247"/>
      <c r="H436" s="247"/>
    </row>
    <row r="437" spans="2:8" s="24" customFormat="1" ht="12.75" x14ac:dyDescent="0.2">
      <c r="B437" s="247"/>
      <c r="C437" s="247"/>
      <c r="D437" s="247"/>
      <c r="E437" s="247"/>
      <c r="F437" s="247"/>
      <c r="G437" s="247"/>
      <c r="H437" s="247"/>
    </row>
    <row r="438" spans="2:8" s="24" customFormat="1" ht="12.75" x14ac:dyDescent="0.2">
      <c r="B438" s="247"/>
      <c r="C438" s="247"/>
      <c r="D438" s="247"/>
      <c r="E438" s="247"/>
      <c r="F438" s="247"/>
      <c r="G438" s="247"/>
      <c r="H438" s="247"/>
    </row>
    <row r="439" spans="2:8" s="24" customFormat="1" ht="12.75" x14ac:dyDescent="0.2">
      <c r="B439" s="247"/>
      <c r="C439" s="247"/>
      <c r="D439" s="247"/>
      <c r="E439" s="247"/>
      <c r="F439" s="247"/>
      <c r="G439" s="247"/>
      <c r="H439" s="247"/>
    </row>
    <row r="440" spans="2:8" s="24" customFormat="1" ht="12.75" x14ac:dyDescent="0.2">
      <c r="B440" s="247"/>
      <c r="C440" s="247"/>
      <c r="D440" s="247"/>
      <c r="E440" s="247"/>
      <c r="F440" s="247"/>
      <c r="G440" s="247"/>
      <c r="H440" s="247"/>
    </row>
    <row r="441" spans="2:8" s="24" customFormat="1" ht="12.75" x14ac:dyDescent="0.2">
      <c r="B441" s="247"/>
      <c r="C441" s="247"/>
      <c r="D441" s="247"/>
      <c r="E441" s="247"/>
      <c r="F441" s="247"/>
      <c r="G441" s="247"/>
      <c r="H441" s="247"/>
    </row>
    <row r="442" spans="2:8" s="24" customFormat="1" ht="12.75" x14ac:dyDescent="0.2">
      <c r="B442" s="247"/>
      <c r="C442" s="247"/>
      <c r="D442" s="247"/>
      <c r="E442" s="247"/>
      <c r="F442" s="247"/>
      <c r="G442" s="247"/>
      <c r="H442" s="247"/>
    </row>
    <row r="443" spans="2:8" s="24" customFormat="1" ht="12.75" x14ac:dyDescent="0.2">
      <c r="B443" s="247"/>
      <c r="C443" s="247"/>
      <c r="D443" s="247"/>
      <c r="E443" s="247"/>
      <c r="F443" s="247"/>
      <c r="G443" s="247"/>
      <c r="H443" s="247"/>
    </row>
    <row r="444" spans="2:8" s="24" customFormat="1" ht="12.75" x14ac:dyDescent="0.2">
      <c r="B444" s="247"/>
      <c r="C444" s="247"/>
      <c r="D444" s="247"/>
      <c r="E444" s="247"/>
      <c r="F444" s="247"/>
      <c r="G444" s="247"/>
      <c r="H444" s="247"/>
    </row>
    <row r="445" spans="2:8" s="24" customFormat="1" ht="12.75" x14ac:dyDescent="0.2">
      <c r="B445" s="247"/>
      <c r="C445" s="247"/>
      <c r="D445" s="247"/>
      <c r="E445" s="247"/>
      <c r="F445" s="247"/>
      <c r="G445" s="247"/>
      <c r="H445" s="247"/>
    </row>
    <row r="446" spans="2:8" s="24" customFormat="1" ht="12.75" x14ac:dyDescent="0.2">
      <c r="B446" s="247"/>
      <c r="C446" s="247"/>
      <c r="D446" s="247"/>
      <c r="E446" s="247"/>
      <c r="F446" s="247"/>
      <c r="G446" s="247"/>
      <c r="H446" s="247"/>
    </row>
    <row r="447" spans="2:8" s="24" customFormat="1" ht="12.75" x14ac:dyDescent="0.2">
      <c r="B447" s="247"/>
      <c r="C447" s="247"/>
      <c r="D447" s="247"/>
      <c r="E447" s="247"/>
      <c r="F447" s="247"/>
      <c r="G447" s="247"/>
      <c r="H447" s="247"/>
    </row>
    <row r="448" spans="2:8" s="24" customFormat="1" ht="12.75" x14ac:dyDescent="0.2">
      <c r="B448" s="247"/>
      <c r="C448" s="247"/>
      <c r="D448" s="247"/>
      <c r="E448" s="247"/>
      <c r="F448" s="247"/>
      <c r="G448" s="247"/>
      <c r="H448" s="247"/>
    </row>
    <row r="449" spans="2:8" s="24" customFormat="1" ht="12.75" x14ac:dyDescent="0.2">
      <c r="B449" s="247"/>
      <c r="C449" s="247"/>
      <c r="D449" s="247"/>
      <c r="E449" s="247"/>
      <c r="F449" s="247"/>
      <c r="G449" s="247"/>
      <c r="H449" s="247"/>
    </row>
    <row r="450" spans="2:8" s="24" customFormat="1" ht="12.75" x14ac:dyDescent="0.2">
      <c r="B450" s="247"/>
      <c r="C450" s="247"/>
      <c r="D450" s="247"/>
      <c r="E450" s="247"/>
      <c r="F450" s="247"/>
      <c r="G450" s="247"/>
      <c r="H450" s="247"/>
    </row>
    <row r="451" spans="2:8" s="24" customFormat="1" ht="12.75" x14ac:dyDescent="0.2">
      <c r="B451" s="247"/>
      <c r="C451" s="247"/>
      <c r="D451" s="247"/>
      <c r="E451" s="247"/>
      <c r="F451" s="247"/>
      <c r="G451" s="247"/>
      <c r="H451" s="247"/>
    </row>
    <row r="452" spans="2:8" s="24" customFormat="1" ht="12.75" x14ac:dyDescent="0.2">
      <c r="B452" s="247"/>
      <c r="C452" s="247"/>
      <c r="D452" s="247"/>
      <c r="E452" s="247"/>
      <c r="F452" s="247"/>
      <c r="G452" s="247"/>
      <c r="H452" s="247"/>
    </row>
    <row r="453" spans="2:8" s="24" customFormat="1" x14ac:dyDescent="0.25">
      <c r="D453" s="79"/>
    </row>
    <row r="454" spans="2:8" s="24" customFormat="1" x14ac:dyDescent="0.25">
      <c r="D454" s="79"/>
    </row>
    <row r="455" spans="2:8" s="24" customFormat="1" ht="12.75" x14ac:dyDescent="0.2"/>
    <row r="456" spans="2:8" s="24" customFormat="1" ht="12.75" x14ac:dyDescent="0.2"/>
    <row r="457" spans="2:8" s="24" customFormat="1" ht="12.75" x14ac:dyDescent="0.2"/>
    <row r="458" spans="2:8" s="24" customFormat="1" ht="12.75" x14ac:dyDescent="0.2"/>
    <row r="459" spans="2:8" s="24" customFormat="1" ht="12.75" x14ac:dyDescent="0.2"/>
    <row r="460" spans="2:8" s="24" customFormat="1" ht="12.75" x14ac:dyDescent="0.2"/>
    <row r="461" spans="2:8" s="24" customFormat="1" x14ac:dyDescent="0.25">
      <c r="D461" s="79"/>
      <c r="E461" s="79"/>
    </row>
    <row r="462" spans="2:8" s="24" customFormat="1" ht="12.75" x14ac:dyDescent="0.2"/>
    <row r="463" spans="2:8" s="24" customFormat="1" ht="12.75" x14ac:dyDescent="0.2">
      <c r="E463" s="41"/>
      <c r="F463" s="41"/>
    </row>
    <row r="466" spans="4:6" s="24" customFormat="1" ht="12.75" x14ac:dyDescent="0.2"/>
    <row r="467" spans="4:6" s="24" customFormat="1" ht="12.75" x14ac:dyDescent="0.2"/>
    <row r="468" spans="4:6" s="24" customFormat="1" ht="12.75" x14ac:dyDescent="0.2"/>
    <row r="469" spans="4:6" s="24" customFormat="1" ht="12.75" x14ac:dyDescent="0.2"/>
    <row r="470" spans="4:6" s="24" customFormat="1" ht="12.75" x14ac:dyDescent="0.2"/>
    <row r="471" spans="4:6" s="24" customFormat="1" ht="12.75" x14ac:dyDescent="0.2"/>
    <row r="472" spans="4:6" s="24" customFormat="1" x14ac:dyDescent="0.25">
      <c r="D472"/>
      <c r="E472" s="41"/>
    </row>
    <row r="473" spans="4:6" s="24" customFormat="1" ht="12.75" x14ac:dyDescent="0.2"/>
    <row r="474" spans="4:6" s="24" customFormat="1" ht="12.75" x14ac:dyDescent="0.2"/>
    <row r="475" spans="4:6" s="24" customFormat="1" ht="12.75" x14ac:dyDescent="0.2"/>
    <row r="476" spans="4:6" s="24" customFormat="1" ht="12.75" x14ac:dyDescent="0.2"/>
    <row r="477" spans="4:6" s="24" customFormat="1" ht="12.75" x14ac:dyDescent="0.2"/>
    <row r="478" spans="4:6" s="24" customFormat="1" x14ac:dyDescent="0.25">
      <c r="D478"/>
      <c r="E478" s="41"/>
    </row>
    <row r="479" spans="4:6" s="24" customFormat="1" ht="12.75" x14ac:dyDescent="0.2"/>
    <row r="480" spans="4:6" s="24" customFormat="1" x14ac:dyDescent="0.25">
      <c r="D480"/>
      <c r="E480"/>
      <c r="F480" s="41"/>
    </row>
    <row r="481" spans="4:5" s="24" customFormat="1" ht="12.75" x14ac:dyDescent="0.2"/>
    <row r="482" spans="4:5" s="24" customFormat="1" ht="12.75" x14ac:dyDescent="0.2"/>
    <row r="483" spans="4:5" s="24" customFormat="1" x14ac:dyDescent="0.25">
      <c r="D483" s="121"/>
    </row>
    <row r="484" spans="4:5" s="24" customFormat="1" ht="12.75" x14ac:dyDescent="0.2"/>
    <row r="485" spans="4:5" s="24" customFormat="1" ht="12.75" x14ac:dyDescent="0.2"/>
    <row r="486" spans="4:5" s="24" customFormat="1" x14ac:dyDescent="0.25">
      <c r="D486"/>
      <c r="E486" s="41"/>
    </row>
    <row r="487" spans="4:5" s="24" customFormat="1" ht="12.75" x14ac:dyDescent="0.2"/>
    <row r="488" spans="4:5" s="24" customFormat="1" ht="12.75" x14ac:dyDescent="0.2"/>
    <row r="489" spans="4:5" s="24" customFormat="1" ht="12.75" x14ac:dyDescent="0.2"/>
    <row r="490" spans="4:5" s="24" customFormat="1" x14ac:dyDescent="0.25">
      <c r="D490"/>
    </row>
    <row r="491" spans="4:5" s="24" customFormat="1" x14ac:dyDescent="0.25">
      <c r="D491"/>
    </row>
    <row r="492" spans="4:5" s="24" customFormat="1" ht="12.75" x14ac:dyDescent="0.2"/>
    <row r="493" spans="4:5" s="24" customFormat="1" ht="12.75" x14ac:dyDescent="0.2"/>
    <row r="494" spans="4:5" s="24" customFormat="1" ht="12.75" x14ac:dyDescent="0.2"/>
    <row r="495" spans="4:5" s="24" customFormat="1" ht="12.75" x14ac:dyDescent="0.2"/>
    <row r="496" spans="4:5" s="24" customFormat="1" ht="12.75" x14ac:dyDescent="0.2"/>
    <row r="497" spans="4:6" s="24" customFormat="1" ht="12.75" x14ac:dyDescent="0.2"/>
    <row r="498" spans="4:6" s="24" customFormat="1" x14ac:dyDescent="0.25">
      <c r="D498"/>
      <c r="E498"/>
    </row>
    <row r="499" spans="4:6" s="24" customFormat="1" ht="12.75" x14ac:dyDescent="0.2"/>
    <row r="500" spans="4:6" s="24" customFormat="1" ht="12.75" x14ac:dyDescent="0.2">
      <c r="E500" s="41"/>
      <c r="F500" s="41"/>
    </row>
  </sheetData>
  <mergeCells count="1">
    <mergeCell ref="B1:C1"/>
  </mergeCells>
  <pageMargins left="0.7" right="0.7" top="0.75" bottom="0.75" header="0.3" footer="0.3"/>
  <pageSetup orientation="portrait" horizontalDpi="4294967295" vertic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249977111117893"/>
  </sheetPr>
  <dimension ref="A1:AZ467"/>
  <sheetViews>
    <sheetView topLeftCell="AF2" zoomScaleNormal="100" workbookViewId="0">
      <selection activeCell="AY21" sqref="AY21"/>
    </sheetView>
  </sheetViews>
  <sheetFormatPr baseColWidth="10" defaultRowHeight="15" x14ac:dyDescent="0.25"/>
  <cols>
    <col min="1" max="1" width="11.42578125" style="25" hidden="1" customWidth="1"/>
    <col min="2" max="2" width="38.140625" style="25" customWidth="1"/>
    <col min="3" max="3" width="16.42578125" style="25" customWidth="1"/>
    <col min="4" max="4" width="22.140625" style="25" customWidth="1"/>
    <col min="5" max="5" width="11.42578125" style="25"/>
    <col min="6" max="6" width="26.28515625" style="25" customWidth="1"/>
    <col min="7" max="7" width="19.7109375" style="25" customWidth="1"/>
    <col min="8" max="8" width="18.5703125" style="25" customWidth="1"/>
    <col min="9" max="9" width="11.42578125" style="25"/>
    <col min="10" max="10" width="21.5703125" style="25" bestFit="1" customWidth="1"/>
    <col min="11" max="11" width="12" style="25" bestFit="1" customWidth="1"/>
    <col min="12" max="13" width="11.42578125" style="25"/>
    <col min="14" max="14" width="26.42578125" style="25" bestFit="1" customWidth="1"/>
    <col min="15" max="15" width="9.28515625" style="25" bestFit="1" customWidth="1"/>
    <col min="16" max="17" width="11.42578125" style="25"/>
    <col min="18" max="18" width="20.28515625" style="25" bestFit="1" customWidth="1"/>
    <col min="19" max="21" width="11.42578125" style="25"/>
    <col min="22" max="22" width="22.140625" style="25" bestFit="1" customWidth="1"/>
    <col min="23" max="25" width="11.42578125" style="25"/>
    <col min="26" max="26" width="20.28515625" style="25" bestFit="1" customWidth="1"/>
    <col min="27" max="27" width="9.28515625" style="25" bestFit="1" customWidth="1"/>
    <col min="28" max="28" width="17.7109375" style="25" bestFit="1" customWidth="1"/>
    <col min="29" max="30" width="11.42578125" style="25"/>
    <col min="31" max="31" width="20.28515625" style="25" bestFit="1" customWidth="1"/>
    <col min="32" max="32" width="11.42578125" style="25"/>
    <col min="33" max="33" width="17.7109375" style="25" bestFit="1" customWidth="1"/>
    <col min="34" max="34" width="11.42578125" style="25"/>
    <col min="35" max="35" width="16.85546875" style="25" bestFit="1" customWidth="1"/>
    <col min="36" max="36" width="11.42578125" style="25"/>
    <col min="37" max="37" width="17.7109375" style="25" bestFit="1" customWidth="1"/>
    <col min="38" max="38" width="11.42578125" style="25"/>
    <col min="39" max="39" width="16.85546875" style="25" bestFit="1" customWidth="1"/>
    <col min="40" max="40" width="9.28515625" style="25" bestFit="1" customWidth="1"/>
    <col min="41" max="42" width="11.42578125" style="25"/>
    <col min="43" max="43" width="16.85546875" style="25" bestFit="1" customWidth="1"/>
    <col min="44" max="16384" width="11.42578125" style="25"/>
  </cols>
  <sheetData>
    <row r="1" spans="1:52" ht="18.75" x14ac:dyDescent="0.3">
      <c r="B1" s="380" t="s">
        <v>38</v>
      </c>
      <c r="C1" s="380"/>
      <c r="D1" s="380"/>
      <c r="I1" s="28"/>
    </row>
    <row r="2" spans="1:52" x14ac:dyDescent="0.25">
      <c r="D2" s="28"/>
      <c r="F2" s="247"/>
      <c r="G2" s="247"/>
      <c r="H2" s="247"/>
      <c r="I2" s="247"/>
      <c r="J2" s="247"/>
      <c r="K2" s="247"/>
      <c r="L2" s="247"/>
      <c r="M2" s="247"/>
      <c r="N2" s="247"/>
      <c r="O2" s="247"/>
      <c r="P2" s="247"/>
      <c r="Q2" s="247"/>
      <c r="R2" s="247"/>
      <c r="S2" s="247"/>
      <c r="T2" s="247"/>
      <c r="U2" s="247"/>
      <c r="V2" s="247"/>
      <c r="W2" s="247"/>
      <c r="X2" s="247"/>
      <c r="Z2" s="247"/>
      <c r="AA2" s="247"/>
      <c r="AB2" s="247"/>
      <c r="AE2" s="247"/>
      <c r="AF2" s="247"/>
      <c r="AG2" s="247"/>
      <c r="AH2" s="289"/>
      <c r="AI2" s="247"/>
      <c r="AJ2" s="247"/>
      <c r="AK2" s="247"/>
      <c r="AQ2" s="323"/>
      <c r="AR2" s="323"/>
      <c r="AS2" s="323"/>
      <c r="AZ2" s="283"/>
    </row>
    <row r="3" spans="1:52" x14ac:dyDescent="0.25">
      <c r="B3" s="129" t="s">
        <v>30</v>
      </c>
      <c r="D3" s="28"/>
      <c r="F3" s="129" t="s">
        <v>108</v>
      </c>
      <c r="G3" s="283"/>
      <c r="H3" s="282"/>
      <c r="I3" s="247"/>
      <c r="J3" s="129" t="s">
        <v>116</v>
      </c>
      <c r="K3" s="283"/>
      <c r="L3" s="282"/>
      <c r="M3" s="247"/>
      <c r="N3" s="129" t="s">
        <v>123</v>
      </c>
      <c r="O3" s="283"/>
      <c r="P3" s="282"/>
      <c r="Q3" s="247"/>
      <c r="R3" s="129" t="s">
        <v>124</v>
      </c>
      <c r="S3" s="283"/>
      <c r="T3" s="282"/>
      <c r="U3" s="247"/>
      <c r="V3" s="129" t="s">
        <v>125</v>
      </c>
      <c r="W3" s="283"/>
      <c r="X3" s="282"/>
      <c r="Z3" s="129" t="s">
        <v>137</v>
      </c>
      <c r="AA3" s="283"/>
      <c r="AB3" s="282"/>
      <c r="AE3" s="129" t="s">
        <v>138</v>
      </c>
      <c r="AF3" s="289"/>
      <c r="AG3" s="288"/>
      <c r="AH3" s="289"/>
      <c r="AI3" s="129" t="s">
        <v>139</v>
      </c>
      <c r="AJ3" s="323"/>
      <c r="AK3" s="322"/>
      <c r="AM3" s="129" t="s">
        <v>146</v>
      </c>
      <c r="AN3" s="323"/>
      <c r="AO3" s="322"/>
      <c r="AQ3" s="129" t="s">
        <v>147</v>
      </c>
      <c r="AR3" s="323"/>
      <c r="AS3" s="322"/>
      <c r="AU3" s="129" t="s">
        <v>148</v>
      </c>
      <c r="AV3" s="289"/>
      <c r="AW3" s="288"/>
      <c r="AX3" s="283"/>
    </row>
    <row r="4" spans="1:52" x14ac:dyDescent="0.25">
      <c r="B4" s="30" t="s">
        <v>39</v>
      </c>
      <c r="D4" s="28"/>
      <c r="F4" s="30" t="s">
        <v>130</v>
      </c>
      <c r="G4" s="283"/>
      <c r="H4" s="282"/>
      <c r="I4" s="247"/>
      <c r="J4" s="30" t="s">
        <v>130</v>
      </c>
      <c r="K4" s="283"/>
      <c r="L4" s="282"/>
      <c r="M4" s="247"/>
      <c r="N4" s="30" t="s">
        <v>130</v>
      </c>
      <c r="O4" s="283"/>
      <c r="P4" s="282"/>
      <c r="Q4" s="247"/>
      <c r="R4" s="30" t="s">
        <v>130</v>
      </c>
      <c r="S4" s="283"/>
      <c r="T4" s="282"/>
      <c r="U4" s="247"/>
      <c r="V4" s="30" t="s">
        <v>130</v>
      </c>
      <c r="W4" s="283"/>
      <c r="X4" s="282"/>
      <c r="Z4" s="30" t="s">
        <v>130</v>
      </c>
      <c r="AA4" s="283"/>
      <c r="AB4" s="282"/>
      <c r="AE4" s="30" t="s">
        <v>130</v>
      </c>
      <c r="AF4" s="289"/>
      <c r="AG4" s="288"/>
      <c r="AH4" s="289"/>
      <c r="AI4" s="30" t="s">
        <v>130</v>
      </c>
      <c r="AJ4" s="323"/>
      <c r="AK4" s="322"/>
      <c r="AM4" s="30" t="s">
        <v>130</v>
      </c>
      <c r="AN4" s="323"/>
      <c r="AO4" s="322"/>
      <c r="AQ4" s="30" t="s">
        <v>130</v>
      </c>
      <c r="AR4" s="323"/>
      <c r="AS4" s="322"/>
      <c r="AU4" s="30" t="s">
        <v>130</v>
      </c>
      <c r="AV4" s="289"/>
      <c r="AW4" s="288"/>
      <c r="AX4" s="283"/>
    </row>
    <row r="5" spans="1:52" ht="15.75" thickBot="1" x14ac:dyDescent="0.3">
      <c r="B5" s="132" t="s">
        <v>31</v>
      </c>
      <c r="C5" s="132" t="s">
        <v>32</v>
      </c>
      <c r="D5" s="133" t="s">
        <v>33</v>
      </c>
      <c r="F5" s="264" t="s">
        <v>31</v>
      </c>
      <c r="G5" s="264" t="s">
        <v>32</v>
      </c>
      <c r="H5" s="265" t="s">
        <v>33</v>
      </c>
      <c r="I5" s="247"/>
      <c r="J5" s="264" t="s">
        <v>31</v>
      </c>
      <c r="K5" s="264" t="s">
        <v>32</v>
      </c>
      <c r="L5" s="265" t="s">
        <v>33</v>
      </c>
      <c r="M5" s="247"/>
      <c r="N5" s="264" t="s">
        <v>31</v>
      </c>
      <c r="O5" s="264" t="s">
        <v>32</v>
      </c>
      <c r="P5" s="265" t="s">
        <v>33</v>
      </c>
      <c r="Q5" s="247"/>
      <c r="R5" s="264" t="s">
        <v>31</v>
      </c>
      <c r="S5" s="264" t="s">
        <v>32</v>
      </c>
      <c r="T5" s="265" t="s">
        <v>33</v>
      </c>
      <c r="U5" s="247"/>
      <c r="V5" s="264" t="s">
        <v>31</v>
      </c>
      <c r="W5" s="264" t="s">
        <v>32</v>
      </c>
      <c r="X5" s="265" t="s">
        <v>33</v>
      </c>
      <c r="Z5" s="264" t="s">
        <v>31</v>
      </c>
      <c r="AA5" s="264" t="s">
        <v>32</v>
      </c>
      <c r="AB5" s="265" t="s">
        <v>33</v>
      </c>
      <c r="AE5" s="264" t="s">
        <v>31</v>
      </c>
      <c r="AF5" s="264" t="s">
        <v>32</v>
      </c>
      <c r="AG5" s="265" t="s">
        <v>33</v>
      </c>
      <c r="AH5" s="289"/>
      <c r="AI5" s="264" t="s">
        <v>31</v>
      </c>
      <c r="AJ5" s="264" t="s">
        <v>32</v>
      </c>
      <c r="AK5" s="265" t="s">
        <v>33</v>
      </c>
      <c r="AM5" s="264" t="s">
        <v>31</v>
      </c>
      <c r="AN5" s="264" t="s">
        <v>32</v>
      </c>
      <c r="AO5" s="265" t="s">
        <v>33</v>
      </c>
      <c r="AQ5" s="264" t="s">
        <v>31</v>
      </c>
      <c r="AR5" s="264" t="s">
        <v>32</v>
      </c>
      <c r="AS5" s="265" t="s">
        <v>33</v>
      </c>
      <c r="AU5" s="264" t="s">
        <v>31</v>
      </c>
      <c r="AV5" s="264" t="s">
        <v>32</v>
      </c>
      <c r="AW5" s="265" t="s">
        <v>33</v>
      </c>
      <c r="AX5" s="283"/>
    </row>
    <row r="6" spans="1:52" s="283" customFormat="1" ht="15.75" thickBot="1" x14ac:dyDescent="0.3">
      <c r="B6" s="134" t="s">
        <v>162</v>
      </c>
      <c r="C6" s="291">
        <v>0.56200000000000006</v>
      </c>
      <c r="D6" s="266" t="s">
        <v>34</v>
      </c>
      <c r="F6" s="293" t="s">
        <v>98</v>
      </c>
      <c r="G6" s="180">
        <v>122</v>
      </c>
      <c r="H6" s="181" t="s">
        <v>34</v>
      </c>
      <c r="I6" s="247"/>
      <c r="J6" s="281" t="s">
        <v>98</v>
      </c>
      <c r="K6" s="180">
        <v>11000.790080000001</v>
      </c>
      <c r="L6" s="181" t="s">
        <v>34</v>
      </c>
      <c r="M6" s="247"/>
      <c r="N6" s="242" t="s">
        <v>194</v>
      </c>
      <c r="O6" s="180">
        <v>2.2999999999999998</v>
      </c>
      <c r="P6" s="181" t="s">
        <v>34</v>
      </c>
      <c r="Q6" s="247"/>
      <c r="R6" s="281" t="s">
        <v>196</v>
      </c>
      <c r="S6" s="180">
        <v>3</v>
      </c>
      <c r="T6" s="181" t="s">
        <v>34</v>
      </c>
      <c r="U6" s="247"/>
      <c r="V6" s="242" t="s">
        <v>98</v>
      </c>
      <c r="W6" s="180">
        <v>3</v>
      </c>
      <c r="X6" s="181" t="s">
        <v>34</v>
      </c>
      <c r="Z6" s="242" t="s">
        <v>163</v>
      </c>
      <c r="AA6" s="180">
        <v>81.260000000000005</v>
      </c>
      <c r="AB6" s="181" t="s">
        <v>34</v>
      </c>
      <c r="AE6" s="242" t="s">
        <v>163</v>
      </c>
      <c r="AF6" s="180">
        <v>190.99</v>
      </c>
      <c r="AG6" s="181" t="s">
        <v>34</v>
      </c>
      <c r="AH6" s="289"/>
      <c r="AI6" s="342" t="s">
        <v>45</v>
      </c>
      <c r="AJ6" s="266">
        <v>10</v>
      </c>
      <c r="AK6" s="266" t="s">
        <v>34</v>
      </c>
      <c r="AM6" s="342" t="s">
        <v>45</v>
      </c>
      <c r="AN6" s="266">
        <v>3036</v>
      </c>
      <c r="AO6" s="266" t="s">
        <v>34</v>
      </c>
      <c r="AQ6" s="342" t="s">
        <v>45</v>
      </c>
      <c r="AR6" s="266">
        <v>588.22</v>
      </c>
      <c r="AS6" s="266" t="s">
        <v>34</v>
      </c>
      <c r="AU6" s="329" t="s">
        <v>98</v>
      </c>
      <c r="AV6" s="181">
        <v>3321.61</v>
      </c>
      <c r="AW6" s="181" t="s">
        <v>34</v>
      </c>
    </row>
    <row r="7" spans="1:52" s="283" customFormat="1" ht="15.75" thickBot="1" x14ac:dyDescent="0.3">
      <c r="B7" s="134" t="s">
        <v>163</v>
      </c>
      <c r="C7" s="291">
        <v>11.721</v>
      </c>
      <c r="D7" s="266" t="s">
        <v>34</v>
      </c>
      <c r="F7" s="293" t="s">
        <v>193</v>
      </c>
      <c r="G7" s="180">
        <v>58</v>
      </c>
      <c r="H7" s="181" t="s">
        <v>34</v>
      </c>
      <c r="I7" s="247"/>
      <c r="J7" s="281" t="s">
        <v>194</v>
      </c>
      <c r="K7" s="180">
        <v>623.81328000000008</v>
      </c>
      <c r="L7" s="181" t="s">
        <v>34</v>
      </c>
      <c r="M7" s="247"/>
      <c r="N7" s="242" t="s">
        <v>196</v>
      </c>
      <c r="O7" s="180">
        <v>8131.27</v>
      </c>
      <c r="P7" s="181" t="s">
        <v>34</v>
      </c>
      <c r="Q7" s="247"/>
      <c r="R7" s="247"/>
      <c r="S7" s="247"/>
      <c r="T7" s="247"/>
      <c r="U7" s="247"/>
      <c r="V7" s="242" t="s">
        <v>163</v>
      </c>
      <c r="W7" s="180">
        <v>11556.8</v>
      </c>
      <c r="X7" s="181" t="s">
        <v>34</v>
      </c>
      <c r="Z7" s="242" t="s">
        <v>196</v>
      </c>
      <c r="AA7" s="180">
        <v>200</v>
      </c>
      <c r="AB7" s="181" t="s">
        <v>34</v>
      </c>
      <c r="AE7" s="242" t="s">
        <v>196</v>
      </c>
      <c r="AF7" s="180">
        <v>42</v>
      </c>
      <c r="AG7" s="181" t="s">
        <v>34</v>
      </c>
      <c r="AH7" s="289"/>
      <c r="AQ7" s="323"/>
      <c r="AR7" s="323"/>
      <c r="AS7" s="323"/>
      <c r="AW7" s="247"/>
      <c r="AX7" s="247"/>
      <c r="AY7" s="247"/>
    </row>
    <row r="8" spans="1:52" ht="15.75" thickBot="1" x14ac:dyDescent="0.3">
      <c r="B8" s="134" t="s">
        <v>45</v>
      </c>
      <c r="C8" s="292">
        <v>2.25</v>
      </c>
      <c r="D8" s="136" t="s">
        <v>34</v>
      </c>
      <c r="F8" s="293" t="s">
        <v>194</v>
      </c>
      <c r="G8" s="180">
        <v>75</v>
      </c>
      <c r="H8" s="181" t="s">
        <v>34</v>
      </c>
      <c r="I8" s="247"/>
      <c r="J8" s="281" t="s">
        <v>196</v>
      </c>
      <c r="K8" s="180">
        <v>25.97</v>
      </c>
      <c r="L8" s="181" t="s">
        <v>34</v>
      </c>
      <c r="M8" s="247"/>
      <c r="N8" s="247"/>
      <c r="O8" s="247"/>
      <c r="P8" s="247"/>
      <c r="Q8" s="247"/>
      <c r="R8" s="247"/>
      <c r="S8" s="247"/>
      <c r="T8" s="247"/>
      <c r="U8" s="247"/>
      <c r="V8" s="242" t="s">
        <v>193</v>
      </c>
      <c r="W8" s="180">
        <v>40.729999999999997</v>
      </c>
      <c r="X8" s="181" t="s">
        <v>34</v>
      </c>
      <c r="Z8" s="247"/>
      <c r="AA8" s="247"/>
      <c r="AB8" s="247"/>
      <c r="AE8" s="247"/>
      <c r="AF8" s="247"/>
      <c r="AG8" s="247"/>
      <c r="AH8" s="289"/>
      <c r="AQ8" s="323"/>
      <c r="AR8" s="323"/>
      <c r="AS8" s="323"/>
      <c r="AW8" s="247"/>
      <c r="AX8" s="247"/>
      <c r="AY8" s="247"/>
      <c r="AZ8" s="283"/>
    </row>
    <row r="9" spans="1:52" x14ac:dyDescent="0.25">
      <c r="D9" s="28"/>
      <c r="F9" s="247"/>
      <c r="G9" s="247"/>
      <c r="H9" s="247"/>
      <c r="I9" s="247"/>
      <c r="J9" s="247"/>
      <c r="K9" s="247"/>
      <c r="L9" s="317"/>
      <c r="M9" s="247"/>
      <c r="N9" s="247"/>
      <c r="O9" s="247"/>
      <c r="P9" s="247"/>
      <c r="Q9" s="247"/>
      <c r="R9" s="247"/>
      <c r="S9" s="247"/>
      <c r="T9" s="247"/>
      <c r="U9" s="247"/>
      <c r="V9" s="242" t="s">
        <v>194</v>
      </c>
      <c r="W9" s="180">
        <v>1</v>
      </c>
      <c r="X9" s="181" t="s">
        <v>34</v>
      </c>
      <c r="Z9" s="247"/>
      <c r="AA9" s="247"/>
      <c r="AB9" s="247"/>
      <c r="AE9" s="247"/>
      <c r="AF9" s="247"/>
      <c r="AG9" s="247"/>
      <c r="AH9" s="289"/>
      <c r="AI9" s="247"/>
      <c r="AJ9" s="247"/>
      <c r="AK9" s="247"/>
      <c r="AQ9" s="323"/>
      <c r="AR9" s="323"/>
      <c r="AS9" s="323"/>
      <c r="AZ9" s="283"/>
    </row>
    <row r="10" spans="1:52" x14ac:dyDescent="0.25">
      <c r="B10" s="238" t="s">
        <v>30</v>
      </c>
      <c r="C10" s="142"/>
      <c r="D10" s="141"/>
      <c r="E10"/>
      <c r="F10" s="247"/>
      <c r="G10" s="247"/>
      <c r="H10" s="247"/>
      <c r="I10" s="247"/>
      <c r="J10" s="247"/>
      <c r="K10" s="247"/>
      <c r="L10" s="247"/>
      <c r="M10" s="247"/>
      <c r="N10" s="247"/>
      <c r="O10" s="247"/>
      <c r="P10" s="247"/>
      <c r="Q10" s="247"/>
      <c r="R10" s="247"/>
      <c r="S10" s="247"/>
      <c r="T10" s="247"/>
      <c r="U10" s="247"/>
      <c r="V10" s="242" t="s">
        <v>196</v>
      </c>
      <c r="W10" s="180">
        <v>200</v>
      </c>
      <c r="X10" s="181" t="s">
        <v>34</v>
      </c>
      <c r="Z10" s="247"/>
      <c r="AA10" s="247"/>
      <c r="AB10" s="247"/>
      <c r="AE10" s="247"/>
      <c r="AF10" s="247"/>
      <c r="AG10" s="247"/>
      <c r="AH10" s="289"/>
      <c r="AQ10" s="323"/>
      <c r="AR10" s="323"/>
      <c r="AS10" s="323"/>
      <c r="AZ10" s="283"/>
    </row>
    <row r="11" spans="1:52" x14ac:dyDescent="0.25">
      <c r="B11" s="239" t="s">
        <v>143</v>
      </c>
      <c r="C11" s="142"/>
      <c r="D11" s="141"/>
      <c r="E11"/>
      <c r="F11" s="247"/>
      <c r="G11" s="247"/>
      <c r="H11" s="247"/>
      <c r="I11" s="247"/>
      <c r="J11" s="247"/>
      <c r="K11" s="247"/>
      <c r="L11" s="247"/>
      <c r="M11" s="247"/>
      <c r="N11" s="247"/>
      <c r="O11" s="247"/>
      <c r="P11" s="247"/>
      <c r="Q11" s="247"/>
      <c r="R11" s="247"/>
      <c r="S11" s="247"/>
      <c r="T11" s="247"/>
      <c r="U11" s="247"/>
      <c r="V11" s="247"/>
      <c r="W11" s="247"/>
      <c r="X11" s="247"/>
      <c r="Z11" s="247"/>
      <c r="AA11" s="247"/>
      <c r="AB11" s="247"/>
      <c r="AE11" s="247"/>
      <c r="AF11" s="247"/>
      <c r="AG11" s="247"/>
      <c r="AH11" s="289"/>
      <c r="AQ11" s="323"/>
      <c r="AR11" s="323"/>
      <c r="AS11" s="323"/>
      <c r="AZ11" s="283"/>
    </row>
    <row r="12" spans="1:52" ht="15.75" thickBot="1" x14ac:dyDescent="0.3">
      <c r="B12" s="240" t="s">
        <v>31</v>
      </c>
      <c r="C12" s="132" t="s">
        <v>32</v>
      </c>
      <c r="D12" s="133" t="s">
        <v>33</v>
      </c>
      <c r="E12"/>
      <c r="F12" s="247"/>
      <c r="G12" s="247"/>
      <c r="H12" s="247"/>
      <c r="I12" s="247"/>
      <c r="J12" s="247"/>
      <c r="K12" s="247"/>
      <c r="L12" s="247"/>
      <c r="M12" s="247"/>
      <c r="N12" s="247"/>
      <c r="O12" s="247"/>
      <c r="P12" s="247"/>
      <c r="Q12" s="247"/>
      <c r="R12" s="247"/>
      <c r="S12" s="247"/>
      <c r="T12" s="247"/>
      <c r="U12" s="247"/>
      <c r="V12" s="247"/>
      <c r="W12" s="247"/>
      <c r="X12" s="247"/>
      <c r="Z12" s="247"/>
      <c r="AA12" s="247"/>
      <c r="AB12" s="247"/>
      <c r="AE12" s="247"/>
      <c r="AF12" s="247"/>
      <c r="AG12" s="247"/>
      <c r="AH12" s="289"/>
      <c r="AQ12" s="323"/>
      <c r="AR12" s="323"/>
      <c r="AS12" s="323"/>
      <c r="AZ12" s="283"/>
    </row>
    <row r="13" spans="1:52" ht="15.75" thickBot="1" x14ac:dyDescent="0.3">
      <c r="B13" s="241" t="s">
        <v>64</v>
      </c>
      <c r="C13" s="135">
        <v>2.5000000000000001E-2</v>
      </c>
      <c r="D13" s="136" t="s">
        <v>34</v>
      </c>
      <c r="E13"/>
      <c r="F13" s="247"/>
      <c r="G13" s="247"/>
      <c r="H13" s="247"/>
      <c r="I13" s="247"/>
      <c r="J13" s="247"/>
      <c r="K13" s="247"/>
      <c r="L13" s="247"/>
      <c r="M13" s="247"/>
      <c r="N13" s="247"/>
      <c r="O13" s="247"/>
      <c r="P13" s="247"/>
      <c r="Q13" s="247"/>
      <c r="R13" s="247"/>
      <c r="S13" s="247"/>
      <c r="T13" s="247"/>
      <c r="U13" s="247"/>
      <c r="V13" s="247"/>
      <c r="W13" s="247"/>
      <c r="X13" s="247"/>
      <c r="Z13" s="247"/>
      <c r="AA13" s="247"/>
      <c r="AB13" s="247"/>
      <c r="AE13" s="247"/>
      <c r="AF13" s="247"/>
      <c r="AG13" s="247"/>
      <c r="AH13" s="289"/>
      <c r="AQ13" s="323"/>
      <c r="AR13" s="323"/>
      <c r="AS13" s="323"/>
      <c r="AZ13" s="283"/>
    </row>
    <row r="14" spans="1:52" x14ac:dyDescent="0.25">
      <c r="B14" s="250"/>
      <c r="E14"/>
      <c r="F14" s="247"/>
      <c r="G14" s="247"/>
      <c r="H14" s="247"/>
      <c r="I14" s="247"/>
      <c r="J14" s="247"/>
      <c r="K14" s="247"/>
      <c r="L14" s="247"/>
      <c r="M14" s="247"/>
      <c r="N14" s="247"/>
      <c r="O14" s="247"/>
      <c r="P14" s="247"/>
      <c r="Q14" s="247"/>
      <c r="R14" s="247"/>
      <c r="S14" s="247"/>
      <c r="T14" s="247"/>
      <c r="U14" s="247"/>
      <c r="V14" s="247"/>
      <c r="W14" s="247"/>
      <c r="X14" s="247"/>
      <c r="Z14" s="247"/>
      <c r="AA14" s="247"/>
      <c r="AB14" s="247"/>
      <c r="AE14" s="247"/>
      <c r="AF14" s="247"/>
      <c r="AG14" s="247"/>
      <c r="AH14" s="289"/>
      <c r="AQ14" s="323"/>
      <c r="AR14" s="323"/>
      <c r="AS14" s="323"/>
      <c r="AZ14" s="283"/>
    </row>
    <row r="15" spans="1:52" s="125" customFormat="1" x14ac:dyDescent="0.25">
      <c r="A15" s="36"/>
      <c r="B15" s="283"/>
      <c r="C15" s="25"/>
      <c r="D15" s="283"/>
      <c r="E15" s="283"/>
      <c r="F15" s="129" t="s">
        <v>108</v>
      </c>
      <c r="G15" s="283"/>
      <c r="H15" s="282"/>
      <c r="I15" s="247"/>
      <c r="J15" s="129" t="s">
        <v>116</v>
      </c>
      <c r="K15" s="283"/>
      <c r="L15" s="282"/>
      <c r="M15" s="247"/>
      <c r="N15" s="129" t="s">
        <v>123</v>
      </c>
      <c r="O15" s="283"/>
      <c r="P15" s="282"/>
      <c r="Q15" s="247"/>
      <c r="R15" s="129" t="s">
        <v>124</v>
      </c>
      <c r="S15" s="283"/>
      <c r="T15" s="282"/>
      <c r="U15" s="247"/>
      <c r="V15" s="129" t="s">
        <v>125</v>
      </c>
      <c r="W15" s="283"/>
      <c r="X15" s="282"/>
      <c r="Z15" s="129" t="s">
        <v>137</v>
      </c>
      <c r="AA15" s="283"/>
      <c r="AB15" s="282"/>
      <c r="AE15" s="129" t="s">
        <v>138</v>
      </c>
      <c r="AF15" s="289"/>
      <c r="AG15" s="288"/>
      <c r="AH15" s="289"/>
      <c r="AI15" s="129" t="s">
        <v>139</v>
      </c>
      <c r="AJ15" s="323"/>
      <c r="AK15" s="322"/>
      <c r="AM15" s="129" t="s">
        <v>146</v>
      </c>
      <c r="AN15" s="323"/>
      <c r="AO15" s="322"/>
      <c r="AQ15" s="129" t="s">
        <v>147</v>
      </c>
      <c r="AR15" s="323"/>
      <c r="AS15" s="322"/>
      <c r="AU15" s="129" t="s">
        <v>148</v>
      </c>
      <c r="AV15" s="289"/>
      <c r="AW15" s="288"/>
      <c r="AX15" s="247"/>
      <c r="AY15" s="247"/>
      <c r="AZ15" s="283"/>
    </row>
    <row r="16" spans="1:52" s="125" customFormat="1" x14ac:dyDescent="0.25">
      <c r="A16" s="36"/>
      <c r="B16" s="283"/>
      <c r="C16" s="283"/>
      <c r="D16" s="283"/>
      <c r="E16" s="283"/>
      <c r="F16" s="30" t="s">
        <v>39</v>
      </c>
      <c r="G16" s="283"/>
      <c r="H16" s="282"/>
      <c r="I16" s="247"/>
      <c r="J16" s="30" t="s">
        <v>39</v>
      </c>
      <c r="K16" s="283"/>
      <c r="L16" s="282"/>
      <c r="M16" s="247"/>
      <c r="N16" s="30" t="s">
        <v>39</v>
      </c>
      <c r="O16" s="283"/>
      <c r="P16" s="282"/>
      <c r="Q16" s="247"/>
      <c r="R16" s="30" t="s">
        <v>39</v>
      </c>
      <c r="S16" s="283"/>
      <c r="T16" s="282"/>
      <c r="U16" s="247"/>
      <c r="V16" s="30" t="s">
        <v>39</v>
      </c>
      <c r="W16" s="283"/>
      <c r="X16" s="282"/>
      <c r="Z16" s="30" t="s">
        <v>39</v>
      </c>
      <c r="AA16" s="283"/>
      <c r="AB16" s="282"/>
      <c r="AE16" s="30" t="s">
        <v>39</v>
      </c>
      <c r="AF16" s="289"/>
      <c r="AG16" s="288"/>
      <c r="AH16" s="289"/>
      <c r="AI16" s="30" t="s">
        <v>231</v>
      </c>
      <c r="AJ16" s="323"/>
      <c r="AK16" s="322"/>
      <c r="AM16" s="30" t="s">
        <v>231</v>
      </c>
      <c r="AN16" s="323"/>
      <c r="AO16" s="322"/>
      <c r="AQ16" s="30" t="s">
        <v>231</v>
      </c>
      <c r="AR16" s="323"/>
      <c r="AS16" s="322"/>
      <c r="AU16" s="30" t="s">
        <v>231</v>
      </c>
      <c r="AV16" s="289"/>
      <c r="AW16" s="288"/>
      <c r="AX16" s="247"/>
      <c r="AY16" s="247"/>
      <c r="AZ16" s="283"/>
    </row>
    <row r="17" spans="2:52" s="125" customFormat="1" x14ac:dyDescent="0.25">
      <c r="B17" s="283"/>
      <c r="C17" s="283"/>
      <c r="D17" s="283"/>
      <c r="E17" s="283"/>
      <c r="F17" s="264" t="s">
        <v>31</v>
      </c>
      <c r="G17" s="264" t="s">
        <v>32</v>
      </c>
      <c r="H17" s="265" t="s">
        <v>33</v>
      </c>
      <c r="I17" s="247"/>
      <c r="J17" s="264" t="s">
        <v>31</v>
      </c>
      <c r="K17" s="264" t="s">
        <v>32</v>
      </c>
      <c r="L17" s="265" t="s">
        <v>33</v>
      </c>
      <c r="M17" s="247"/>
      <c r="N17" s="264" t="s">
        <v>31</v>
      </c>
      <c r="O17" s="264" t="s">
        <v>32</v>
      </c>
      <c r="P17" s="265" t="s">
        <v>33</v>
      </c>
      <c r="Q17" s="247"/>
      <c r="R17" s="264" t="s">
        <v>31</v>
      </c>
      <c r="S17" s="264" t="s">
        <v>32</v>
      </c>
      <c r="T17" s="265" t="s">
        <v>33</v>
      </c>
      <c r="U17" s="247"/>
      <c r="V17" s="264" t="s">
        <v>31</v>
      </c>
      <c r="W17" s="264" t="s">
        <v>32</v>
      </c>
      <c r="X17" s="265" t="s">
        <v>33</v>
      </c>
      <c r="Z17" s="264" t="s">
        <v>31</v>
      </c>
      <c r="AA17" s="264" t="s">
        <v>32</v>
      </c>
      <c r="AB17" s="265" t="s">
        <v>33</v>
      </c>
      <c r="AE17" s="30" t="s">
        <v>31</v>
      </c>
      <c r="AF17" s="30" t="s">
        <v>32</v>
      </c>
      <c r="AG17" s="341" t="s">
        <v>33</v>
      </c>
      <c r="AH17" s="289"/>
      <c r="AI17" s="264" t="s">
        <v>31</v>
      </c>
      <c r="AJ17" s="264" t="s">
        <v>32</v>
      </c>
      <c r="AK17" s="265" t="s">
        <v>33</v>
      </c>
      <c r="AM17" s="264" t="s">
        <v>31</v>
      </c>
      <c r="AN17" s="264" t="s">
        <v>32</v>
      </c>
      <c r="AO17" s="265" t="s">
        <v>33</v>
      </c>
      <c r="AQ17" s="264" t="s">
        <v>31</v>
      </c>
      <c r="AR17" s="264" t="s">
        <v>32</v>
      </c>
      <c r="AS17" s="265" t="s">
        <v>33</v>
      </c>
      <c r="AU17" s="264" t="s">
        <v>31</v>
      </c>
      <c r="AV17" s="264" t="s">
        <v>32</v>
      </c>
      <c r="AW17" s="265" t="s">
        <v>33</v>
      </c>
      <c r="AZ17" s="283"/>
    </row>
    <row r="18" spans="2:52" s="125" customFormat="1" x14ac:dyDescent="0.25">
      <c r="B18" s="283"/>
      <c r="C18" s="283"/>
      <c r="D18" s="283"/>
      <c r="E18" s="283"/>
      <c r="F18" s="293" t="s">
        <v>166</v>
      </c>
      <c r="G18" s="180">
        <v>2.2909999999999999</v>
      </c>
      <c r="H18" s="181" t="s">
        <v>34</v>
      </c>
      <c r="I18" s="247"/>
      <c r="J18" s="293" t="s">
        <v>98</v>
      </c>
      <c r="K18" s="180">
        <v>5.57</v>
      </c>
      <c r="L18" s="181" t="s">
        <v>34</v>
      </c>
      <c r="M18" s="247"/>
      <c r="N18" s="293" t="s">
        <v>198</v>
      </c>
      <c r="O18" s="180">
        <v>13.366</v>
      </c>
      <c r="P18" s="181" t="s">
        <v>34</v>
      </c>
      <c r="Q18" s="247"/>
      <c r="R18" s="293" t="s">
        <v>198</v>
      </c>
      <c r="S18" s="180">
        <v>17.347999999999999</v>
      </c>
      <c r="T18" s="181" t="s">
        <v>34</v>
      </c>
      <c r="U18" s="247"/>
      <c r="V18" s="293" t="s">
        <v>98</v>
      </c>
      <c r="W18" s="180">
        <v>0.26</v>
      </c>
      <c r="X18" s="181" t="s">
        <v>34</v>
      </c>
      <c r="Z18" s="293" t="s">
        <v>98</v>
      </c>
      <c r="AA18" s="180">
        <v>8.07</v>
      </c>
      <c r="AB18" s="181" t="s">
        <v>34</v>
      </c>
      <c r="AE18" s="293" t="s">
        <v>166</v>
      </c>
      <c r="AF18" s="180">
        <v>4.9169999999999998</v>
      </c>
      <c r="AG18" s="181" t="s">
        <v>34</v>
      </c>
      <c r="AH18" s="289"/>
      <c r="AI18" s="329" t="s">
        <v>45</v>
      </c>
      <c r="AJ18" s="222">
        <v>167.63</v>
      </c>
      <c r="AK18" s="181" t="s">
        <v>34</v>
      </c>
      <c r="AM18" s="329" t="s">
        <v>45</v>
      </c>
      <c r="AN18" s="343">
        <v>17.635000000000002</v>
      </c>
      <c r="AO18" s="181" t="s">
        <v>34</v>
      </c>
      <c r="AQ18" s="329" t="s">
        <v>51</v>
      </c>
      <c r="AR18" s="343">
        <v>16.47</v>
      </c>
      <c r="AS18" s="181" t="s">
        <v>34</v>
      </c>
      <c r="AU18" s="329" t="s">
        <v>98</v>
      </c>
      <c r="AV18" s="180">
        <v>13.81</v>
      </c>
      <c r="AW18" s="181" t="s">
        <v>34</v>
      </c>
      <c r="AZ18" s="283"/>
    </row>
    <row r="19" spans="2:52" s="125" customFormat="1" x14ac:dyDescent="0.25">
      <c r="B19" s="283"/>
      <c r="C19" s="283"/>
      <c r="D19" s="283"/>
      <c r="E19" s="283"/>
      <c r="F19" s="293" t="s">
        <v>201</v>
      </c>
      <c r="G19" s="180">
        <v>11.117000000000001</v>
      </c>
      <c r="H19" s="181" t="s">
        <v>34</v>
      </c>
      <c r="I19" s="247"/>
      <c r="J19" s="293" t="s">
        <v>172</v>
      </c>
      <c r="K19" s="180">
        <v>1.47</v>
      </c>
      <c r="L19" s="181" t="s">
        <v>34</v>
      </c>
      <c r="M19" s="247"/>
      <c r="N19" s="293" t="s">
        <v>175</v>
      </c>
      <c r="O19" s="180">
        <v>5.62</v>
      </c>
      <c r="P19" s="181" t="s">
        <v>34</v>
      </c>
      <c r="Q19" s="247"/>
      <c r="R19" s="293" t="s">
        <v>110</v>
      </c>
      <c r="S19" s="180">
        <v>1.67</v>
      </c>
      <c r="T19" s="181" t="s">
        <v>34</v>
      </c>
      <c r="U19" s="247"/>
      <c r="V19" s="293" t="s">
        <v>175</v>
      </c>
      <c r="W19" s="180">
        <v>32.959000000000003</v>
      </c>
      <c r="X19" s="181" t="s">
        <v>34</v>
      </c>
      <c r="Z19" s="293" t="s">
        <v>168</v>
      </c>
      <c r="AA19" s="180">
        <v>9.5</v>
      </c>
      <c r="AB19" s="181" t="s">
        <v>34</v>
      </c>
      <c r="AE19" s="293" t="s">
        <v>98</v>
      </c>
      <c r="AF19" s="180">
        <v>3.33</v>
      </c>
      <c r="AG19" s="181" t="s">
        <v>34</v>
      </c>
      <c r="AH19" s="289"/>
      <c r="AI19" s="318" t="s">
        <v>64</v>
      </c>
      <c r="AJ19" s="222">
        <v>6.59</v>
      </c>
      <c r="AK19" s="181" t="s">
        <v>34</v>
      </c>
      <c r="AM19" s="180" t="s">
        <v>64</v>
      </c>
      <c r="AN19" s="222">
        <v>7.71</v>
      </c>
      <c r="AO19" s="181" t="s">
        <v>34</v>
      </c>
      <c r="AQ19" s="180" t="s">
        <v>59</v>
      </c>
      <c r="AR19" s="222">
        <v>14.295</v>
      </c>
      <c r="AS19" s="181" t="s">
        <v>34</v>
      </c>
      <c r="AU19" s="329" t="s">
        <v>232</v>
      </c>
      <c r="AV19" s="180">
        <v>8.2200000000000006</v>
      </c>
      <c r="AW19" s="181" t="s">
        <v>34</v>
      </c>
      <c r="AZ19" s="283"/>
    </row>
    <row r="20" spans="2:52" s="125" customFormat="1" x14ac:dyDescent="0.25">
      <c r="B20" s="283"/>
      <c r="C20" s="283"/>
      <c r="D20" s="283"/>
      <c r="E20" s="283"/>
      <c r="F20" s="293" t="s">
        <v>162</v>
      </c>
      <c r="G20" s="180">
        <v>1.704</v>
      </c>
      <c r="H20" s="181" t="s">
        <v>34</v>
      </c>
      <c r="I20" s="247"/>
      <c r="J20" s="293" t="s">
        <v>198</v>
      </c>
      <c r="K20" s="180">
        <v>4.2679999999999998</v>
      </c>
      <c r="L20" s="181" t="s">
        <v>34</v>
      </c>
      <c r="M20" s="247"/>
      <c r="N20" s="293" t="s">
        <v>177</v>
      </c>
      <c r="O20" s="180">
        <v>3.93</v>
      </c>
      <c r="P20" s="181" t="s">
        <v>34</v>
      </c>
      <c r="Q20" s="247"/>
      <c r="R20" s="293" t="s">
        <v>45</v>
      </c>
      <c r="S20" s="180">
        <v>3.2810000000000001</v>
      </c>
      <c r="T20" s="181" t="s">
        <v>34</v>
      </c>
      <c r="U20" s="247"/>
      <c r="V20" s="293" t="s">
        <v>110</v>
      </c>
      <c r="W20" s="180">
        <v>27.613</v>
      </c>
      <c r="X20" s="181" t="s">
        <v>34</v>
      </c>
      <c r="Z20" s="293" t="s">
        <v>171</v>
      </c>
      <c r="AA20" s="180">
        <v>10.77</v>
      </c>
      <c r="AB20" s="181" t="s">
        <v>34</v>
      </c>
      <c r="AE20" s="293" t="s">
        <v>201</v>
      </c>
      <c r="AF20" s="180">
        <v>17.55</v>
      </c>
      <c r="AG20" s="181" t="s">
        <v>34</v>
      </c>
      <c r="AH20" s="289"/>
      <c r="AI20" s="318" t="s">
        <v>51</v>
      </c>
      <c r="AJ20" s="222">
        <v>1.6779999999999999</v>
      </c>
      <c r="AK20" s="181" t="s">
        <v>34</v>
      </c>
      <c r="AQ20" s="323"/>
      <c r="AR20" s="323"/>
      <c r="AS20" s="323"/>
      <c r="AU20" s="329" t="s">
        <v>77</v>
      </c>
      <c r="AV20" s="180">
        <v>10.591999999999999</v>
      </c>
      <c r="AW20" s="181" t="s">
        <v>34</v>
      </c>
      <c r="AZ20" s="283"/>
    </row>
    <row r="21" spans="2:52" x14ac:dyDescent="0.25">
      <c r="B21" s="283"/>
      <c r="C21" s="283"/>
      <c r="D21" s="283"/>
      <c r="E21" s="283"/>
      <c r="F21" s="293" t="s">
        <v>198</v>
      </c>
      <c r="G21" s="180">
        <v>8.4510000000000005</v>
      </c>
      <c r="H21" s="181" t="s">
        <v>34</v>
      </c>
      <c r="I21" s="247"/>
      <c r="J21" s="293" t="s">
        <v>175</v>
      </c>
      <c r="K21" s="180">
        <v>3.4729999999999999</v>
      </c>
      <c r="L21" s="181" t="s">
        <v>34</v>
      </c>
      <c r="M21" s="247"/>
      <c r="N21" s="293" t="s">
        <v>188</v>
      </c>
      <c r="O21" s="180">
        <v>369.6</v>
      </c>
      <c r="P21" s="181" t="s">
        <v>34</v>
      </c>
      <c r="Q21" s="247"/>
      <c r="R21" s="293" t="s">
        <v>194</v>
      </c>
      <c r="S21" s="180">
        <v>3.79</v>
      </c>
      <c r="T21" s="181" t="s">
        <v>34</v>
      </c>
      <c r="U21" s="247"/>
      <c r="V21" s="293" t="s">
        <v>193</v>
      </c>
      <c r="W21" s="180">
        <v>9.4</v>
      </c>
      <c r="X21" s="181" t="s">
        <v>34</v>
      </c>
      <c r="Z21" s="293" t="s">
        <v>110</v>
      </c>
      <c r="AA21" s="180">
        <v>2.0230000000000001</v>
      </c>
      <c r="AB21" s="181" t="s">
        <v>34</v>
      </c>
      <c r="AE21" s="293" t="s">
        <v>202</v>
      </c>
      <c r="AF21" s="180">
        <v>1.89</v>
      </c>
      <c r="AG21" s="181" t="s">
        <v>34</v>
      </c>
      <c r="AH21" s="289"/>
      <c r="AI21" s="125"/>
      <c r="AJ21" s="125"/>
      <c r="AK21" s="125"/>
      <c r="AQ21" s="323"/>
      <c r="AR21" s="323"/>
      <c r="AS21" s="323"/>
    </row>
    <row r="22" spans="2:52" s="125" customFormat="1" x14ac:dyDescent="0.25">
      <c r="B22" s="283"/>
      <c r="C22" s="283"/>
      <c r="D22" s="283"/>
      <c r="E22" s="283"/>
      <c r="F22" s="293" t="s">
        <v>180</v>
      </c>
      <c r="G22" s="180">
        <v>4.42</v>
      </c>
      <c r="H22" s="181" t="s">
        <v>34</v>
      </c>
      <c r="I22" s="247"/>
      <c r="J22" s="293" t="s">
        <v>180</v>
      </c>
      <c r="K22" s="180">
        <v>5.32</v>
      </c>
      <c r="L22" s="181" t="s">
        <v>34</v>
      </c>
      <c r="M22" s="247"/>
      <c r="N22" s="293" t="s">
        <v>110</v>
      </c>
      <c r="O22" s="180">
        <v>0.92600000000000005</v>
      </c>
      <c r="P22" s="181" t="s">
        <v>34</v>
      </c>
      <c r="Q22" s="247"/>
      <c r="R22" s="247"/>
      <c r="S22" s="247"/>
      <c r="T22" s="247"/>
      <c r="U22" s="247"/>
      <c r="V22" s="247"/>
      <c r="W22" s="247"/>
      <c r="X22" s="247"/>
      <c r="Z22" s="247"/>
      <c r="AA22" s="247"/>
      <c r="AB22" s="247"/>
      <c r="AE22" s="293" t="s">
        <v>198</v>
      </c>
      <c r="AF22" s="180">
        <v>56.67</v>
      </c>
      <c r="AG22" s="181" t="s">
        <v>34</v>
      </c>
      <c r="AH22" s="289"/>
      <c r="AQ22" s="323"/>
      <c r="AR22" s="323"/>
      <c r="AS22" s="323"/>
    </row>
    <row r="23" spans="2:52" s="125" customFormat="1" x14ac:dyDescent="0.25">
      <c r="B23" s="283"/>
      <c r="C23" s="283"/>
      <c r="D23" s="283"/>
      <c r="E23" s="283"/>
      <c r="F23" s="293" t="s">
        <v>110</v>
      </c>
      <c r="G23" s="180">
        <v>0.51700000000000002</v>
      </c>
      <c r="H23" s="181" t="s">
        <v>34</v>
      </c>
      <c r="I23" s="247"/>
      <c r="J23" s="293" t="s">
        <v>110</v>
      </c>
      <c r="K23" s="180">
        <v>18.945</v>
      </c>
      <c r="L23" s="181" t="s">
        <v>34</v>
      </c>
      <c r="M23" s="247"/>
      <c r="N23" s="293" t="s">
        <v>45</v>
      </c>
      <c r="O23" s="180">
        <v>6.48</v>
      </c>
      <c r="P23" s="181" t="s">
        <v>34</v>
      </c>
      <c r="Q23" s="247"/>
      <c r="R23" s="247"/>
      <c r="S23" s="247"/>
      <c r="T23" s="247"/>
      <c r="U23" s="247"/>
      <c r="V23" s="247"/>
      <c r="W23" s="247"/>
      <c r="X23" s="247"/>
      <c r="Z23" s="247"/>
      <c r="AA23" s="247"/>
      <c r="AB23" s="247"/>
      <c r="AE23" s="293" t="s">
        <v>180</v>
      </c>
      <c r="AF23" s="180">
        <v>2.31</v>
      </c>
      <c r="AG23" s="181" t="s">
        <v>34</v>
      </c>
      <c r="AH23" s="289"/>
      <c r="AQ23" s="323"/>
      <c r="AR23" s="323"/>
      <c r="AS23" s="323"/>
    </row>
    <row r="24" spans="2:52" s="125" customFormat="1" x14ac:dyDescent="0.25">
      <c r="B24" s="283"/>
      <c r="C24" s="283"/>
      <c r="D24" s="283"/>
      <c r="E24" s="283"/>
      <c r="F24" s="293" t="s">
        <v>193</v>
      </c>
      <c r="G24" s="180">
        <v>4.18</v>
      </c>
      <c r="H24" s="181" t="s">
        <v>34</v>
      </c>
      <c r="I24" s="247"/>
      <c r="J24" s="293" t="s">
        <v>195</v>
      </c>
      <c r="K24" s="180">
        <v>26.09</v>
      </c>
      <c r="L24" s="181" t="s">
        <v>34</v>
      </c>
      <c r="M24" s="247"/>
      <c r="N24" s="293" t="s">
        <v>195</v>
      </c>
      <c r="O24" s="180">
        <v>4.0510000000000002</v>
      </c>
      <c r="P24" s="181" t="s">
        <v>34</v>
      </c>
      <c r="Q24" s="247"/>
      <c r="R24" s="247"/>
      <c r="S24" s="247"/>
      <c r="T24" s="247"/>
      <c r="U24" s="247"/>
      <c r="V24" s="247"/>
      <c r="W24" s="247"/>
      <c r="X24" s="247"/>
      <c r="Z24" s="247"/>
      <c r="AA24" s="247"/>
      <c r="AB24" s="247"/>
      <c r="AE24" s="293" t="s">
        <v>110</v>
      </c>
      <c r="AF24" s="180">
        <v>1.02</v>
      </c>
      <c r="AG24" s="181" t="s">
        <v>34</v>
      </c>
      <c r="AH24" s="289"/>
      <c r="AQ24" s="323"/>
      <c r="AR24" s="323"/>
      <c r="AS24" s="323"/>
    </row>
    <row r="25" spans="2:52" s="125" customFormat="1" x14ac:dyDescent="0.25">
      <c r="B25" s="283"/>
      <c r="C25" s="283"/>
      <c r="D25" s="283"/>
      <c r="E25" s="283"/>
      <c r="F25" s="293" t="s">
        <v>196</v>
      </c>
      <c r="G25" s="180">
        <v>2.88</v>
      </c>
      <c r="H25" s="181" t="s">
        <v>34</v>
      </c>
      <c r="I25" s="247"/>
      <c r="J25" s="247"/>
      <c r="K25" s="247"/>
      <c r="L25" s="247"/>
      <c r="M25" s="247"/>
      <c r="N25" s="293" t="s">
        <v>196</v>
      </c>
      <c r="O25" s="180">
        <v>7.8620000000000001</v>
      </c>
      <c r="P25" s="181" t="s">
        <v>34</v>
      </c>
      <c r="Q25" s="247"/>
      <c r="R25" s="247"/>
      <c r="S25" s="247"/>
      <c r="T25" s="247"/>
      <c r="U25" s="247"/>
      <c r="V25" s="247"/>
      <c r="W25" s="247"/>
      <c r="X25" s="247"/>
      <c r="Z25" s="247"/>
      <c r="AA25" s="247"/>
      <c r="AB25" s="247"/>
      <c r="AE25" s="293" t="s">
        <v>45</v>
      </c>
      <c r="AF25" s="180">
        <v>13.99</v>
      </c>
      <c r="AG25" s="181" t="s">
        <v>34</v>
      </c>
      <c r="AH25" s="289"/>
      <c r="AQ25" s="323"/>
      <c r="AR25" s="323"/>
      <c r="AS25" s="323"/>
    </row>
    <row r="26" spans="2:52" s="125" customFormat="1" x14ac:dyDescent="0.25">
      <c r="B26" s="283"/>
      <c r="C26" s="283"/>
      <c r="D26" s="283"/>
      <c r="E26" s="283"/>
      <c r="F26" s="247"/>
      <c r="G26" s="247"/>
      <c r="H26" s="247"/>
      <c r="I26" s="247"/>
      <c r="J26" s="247"/>
      <c r="K26" s="247"/>
      <c r="L26" s="247"/>
      <c r="M26" s="247"/>
      <c r="N26" s="247"/>
      <c r="O26" s="247"/>
      <c r="P26" s="247"/>
      <c r="Q26" s="247"/>
      <c r="R26" s="247"/>
      <c r="S26" s="247"/>
      <c r="T26" s="247"/>
      <c r="U26" s="247"/>
      <c r="V26" s="247"/>
      <c r="W26" s="247"/>
      <c r="X26" s="247"/>
      <c r="Z26" s="247"/>
      <c r="AA26" s="247"/>
      <c r="AB26" s="247"/>
      <c r="AE26" s="247"/>
      <c r="AF26" s="247"/>
      <c r="AG26" s="247"/>
      <c r="AH26" s="289"/>
      <c r="AQ26" s="323"/>
      <c r="AR26" s="323"/>
      <c r="AS26" s="323"/>
    </row>
    <row r="27" spans="2:52" x14ac:dyDescent="0.25">
      <c r="B27" s="283"/>
      <c r="C27" s="283"/>
      <c r="D27" s="283"/>
      <c r="E27" s="283"/>
      <c r="F27" s="247"/>
      <c r="G27" s="247"/>
      <c r="H27" s="247"/>
      <c r="I27" s="247"/>
      <c r="J27" s="247"/>
      <c r="K27" s="247"/>
      <c r="L27" s="247"/>
      <c r="M27" s="247"/>
      <c r="N27" s="247"/>
      <c r="O27" s="247"/>
      <c r="P27" s="247"/>
      <c r="Q27" s="247"/>
      <c r="R27" s="247"/>
      <c r="S27" s="247"/>
      <c r="T27" s="247"/>
      <c r="U27" s="247"/>
      <c r="V27" s="247"/>
      <c r="W27" s="247"/>
      <c r="X27" s="247"/>
      <c r="Z27" s="247"/>
      <c r="AA27" s="247"/>
      <c r="AB27" s="247"/>
      <c r="AE27" s="247"/>
      <c r="AF27" s="247"/>
      <c r="AG27" s="247"/>
      <c r="AH27" s="289"/>
      <c r="AQ27" s="323"/>
      <c r="AR27" s="323"/>
      <c r="AS27" s="323"/>
    </row>
    <row r="28" spans="2:52" x14ac:dyDescent="0.25">
      <c r="B28" s="283"/>
      <c r="C28" s="283"/>
      <c r="D28" s="283"/>
      <c r="E28" s="283"/>
      <c r="F28" s="247"/>
      <c r="G28" s="247"/>
      <c r="H28" s="247"/>
      <c r="I28" s="247"/>
      <c r="J28" s="247"/>
      <c r="K28" s="247"/>
      <c r="L28" s="247"/>
      <c r="M28" s="247"/>
      <c r="N28" s="247"/>
      <c r="O28" s="247"/>
      <c r="P28" s="247"/>
      <c r="Q28" s="247"/>
      <c r="R28" s="247"/>
      <c r="S28" s="247"/>
      <c r="T28" s="247"/>
      <c r="U28" s="247"/>
      <c r="V28" s="247"/>
      <c r="W28" s="247"/>
      <c r="X28" s="247"/>
      <c r="Z28" s="247"/>
      <c r="AA28" s="247"/>
      <c r="AB28" s="247"/>
      <c r="AE28" s="247"/>
      <c r="AF28" s="247"/>
      <c r="AG28" s="247"/>
      <c r="AH28" s="289"/>
      <c r="AQ28" s="323"/>
      <c r="AR28" s="323"/>
      <c r="AS28" s="323"/>
    </row>
    <row r="29" spans="2:52" x14ac:dyDescent="0.25">
      <c r="B29" s="283"/>
      <c r="C29" s="283"/>
      <c r="D29" s="283"/>
      <c r="E29" s="283"/>
      <c r="F29" s="129" t="s">
        <v>108</v>
      </c>
      <c r="G29" s="283"/>
      <c r="H29" s="282"/>
      <c r="I29" s="247"/>
      <c r="J29" s="129" t="s">
        <v>116</v>
      </c>
      <c r="K29" s="283"/>
      <c r="L29" s="282"/>
      <c r="M29" s="247"/>
      <c r="N29" s="129" t="s">
        <v>123</v>
      </c>
      <c r="O29" s="283"/>
      <c r="P29" s="282"/>
      <c r="Q29" s="247"/>
      <c r="R29" s="129" t="s">
        <v>124</v>
      </c>
      <c r="S29" s="283"/>
      <c r="T29" s="282"/>
      <c r="U29" s="247"/>
      <c r="V29" s="129" t="s">
        <v>125</v>
      </c>
      <c r="W29" s="283"/>
      <c r="X29" s="282"/>
      <c r="Z29" s="129" t="s">
        <v>137</v>
      </c>
      <c r="AA29" s="283"/>
      <c r="AB29" s="282"/>
      <c r="AE29" s="129" t="s">
        <v>138</v>
      </c>
      <c r="AF29" s="289"/>
      <c r="AG29" s="288"/>
      <c r="AH29" s="289"/>
      <c r="AI29" s="129" t="s">
        <v>139</v>
      </c>
      <c r="AJ29" s="323"/>
      <c r="AK29" s="322"/>
      <c r="AM29" s="129" t="s">
        <v>146</v>
      </c>
      <c r="AN29" s="323"/>
      <c r="AO29" s="322"/>
      <c r="AQ29" s="129" t="s">
        <v>147</v>
      </c>
      <c r="AR29" s="323"/>
      <c r="AS29" s="322"/>
      <c r="AU29" s="129" t="s">
        <v>148</v>
      </c>
      <c r="AV29" s="289"/>
      <c r="AW29" s="288"/>
    </row>
    <row r="30" spans="2:52" x14ac:dyDescent="0.25">
      <c r="B30" s="283"/>
      <c r="C30" s="283"/>
      <c r="D30" s="283"/>
      <c r="E30" s="283"/>
      <c r="F30" s="30" t="s">
        <v>128</v>
      </c>
      <c r="G30" s="283"/>
      <c r="H30" s="282"/>
      <c r="I30" s="247"/>
      <c r="J30" s="30" t="s">
        <v>128</v>
      </c>
      <c r="K30" s="283"/>
      <c r="L30" s="282"/>
      <c r="M30" s="247"/>
      <c r="N30" s="30" t="s">
        <v>128</v>
      </c>
      <c r="O30" s="283"/>
      <c r="P30" s="282"/>
      <c r="Q30" s="247"/>
      <c r="R30" s="30" t="s">
        <v>128</v>
      </c>
      <c r="S30" s="283"/>
      <c r="T30" s="282"/>
      <c r="U30" s="247"/>
      <c r="V30" s="30" t="s">
        <v>128</v>
      </c>
      <c r="W30" s="283"/>
      <c r="X30" s="282"/>
      <c r="Z30" s="30" t="s">
        <v>128</v>
      </c>
      <c r="AA30" s="283"/>
      <c r="AB30" s="282"/>
      <c r="AE30" s="30" t="s">
        <v>128</v>
      </c>
      <c r="AF30" s="289"/>
      <c r="AG30" s="288"/>
      <c r="AH30" s="289"/>
      <c r="AI30" s="30" t="s">
        <v>128</v>
      </c>
      <c r="AJ30" s="323"/>
      <c r="AK30" s="322"/>
      <c r="AM30" s="30" t="s">
        <v>128</v>
      </c>
      <c r="AN30" s="323"/>
      <c r="AO30" s="322"/>
      <c r="AQ30" s="30" t="s">
        <v>128</v>
      </c>
      <c r="AR30" s="323"/>
      <c r="AS30" s="322"/>
      <c r="AU30" s="30" t="s">
        <v>128</v>
      </c>
      <c r="AV30" s="289"/>
      <c r="AW30" s="288"/>
    </row>
    <row r="31" spans="2:52" x14ac:dyDescent="0.25">
      <c r="B31" s="283"/>
      <c r="C31" s="283"/>
      <c r="D31" s="283"/>
      <c r="E31" s="283"/>
      <c r="F31" s="264" t="s">
        <v>31</v>
      </c>
      <c r="G31" s="264" t="s">
        <v>32</v>
      </c>
      <c r="H31" s="265" t="s">
        <v>33</v>
      </c>
      <c r="I31" s="247"/>
      <c r="J31" s="264" t="s">
        <v>31</v>
      </c>
      <c r="K31" s="264" t="s">
        <v>32</v>
      </c>
      <c r="L31" s="265" t="s">
        <v>33</v>
      </c>
      <c r="M31" s="247"/>
      <c r="N31" s="264" t="s">
        <v>31</v>
      </c>
      <c r="O31" s="264" t="s">
        <v>32</v>
      </c>
      <c r="P31" s="265" t="s">
        <v>33</v>
      </c>
      <c r="Q31" s="247"/>
      <c r="R31" s="264" t="s">
        <v>31</v>
      </c>
      <c r="S31" s="264" t="s">
        <v>32</v>
      </c>
      <c r="T31" s="265" t="s">
        <v>33</v>
      </c>
      <c r="U31" s="247"/>
      <c r="V31" s="264" t="s">
        <v>31</v>
      </c>
      <c r="W31" s="264" t="s">
        <v>32</v>
      </c>
      <c r="X31" s="265" t="s">
        <v>33</v>
      </c>
      <c r="Z31" s="264" t="s">
        <v>31</v>
      </c>
      <c r="AA31" s="264" t="s">
        <v>32</v>
      </c>
      <c r="AB31" s="265" t="s">
        <v>33</v>
      </c>
      <c r="AE31" s="264" t="s">
        <v>31</v>
      </c>
      <c r="AF31" s="264" t="s">
        <v>32</v>
      </c>
      <c r="AG31" s="265" t="s">
        <v>33</v>
      </c>
      <c r="AH31" s="289"/>
      <c r="AI31" s="264" t="s">
        <v>31</v>
      </c>
      <c r="AJ31" s="264" t="s">
        <v>32</v>
      </c>
      <c r="AK31" s="265" t="s">
        <v>33</v>
      </c>
      <c r="AM31" s="264" t="s">
        <v>31</v>
      </c>
      <c r="AN31" s="264" t="s">
        <v>32</v>
      </c>
      <c r="AO31" s="265" t="s">
        <v>33</v>
      </c>
      <c r="AQ31" s="264" t="s">
        <v>31</v>
      </c>
      <c r="AR31" s="264" t="s">
        <v>32</v>
      </c>
      <c r="AS31" s="265" t="s">
        <v>33</v>
      </c>
      <c r="AU31" s="264" t="s">
        <v>31</v>
      </c>
      <c r="AV31" s="264" t="s">
        <v>32</v>
      </c>
      <c r="AW31" s="265" t="s">
        <v>33</v>
      </c>
    </row>
    <row r="32" spans="2:52" x14ac:dyDescent="0.25">
      <c r="B32" s="283"/>
      <c r="C32" s="283"/>
      <c r="D32" s="283"/>
      <c r="E32" s="283"/>
      <c r="F32" s="293" t="s">
        <v>196</v>
      </c>
      <c r="G32" s="318">
        <v>17183.21</v>
      </c>
      <c r="H32" s="181" t="s">
        <v>34</v>
      </c>
      <c r="I32" s="247"/>
      <c r="J32" s="293" t="s">
        <v>98</v>
      </c>
      <c r="K32" s="180">
        <v>144.01</v>
      </c>
      <c r="L32" s="181" t="s">
        <v>34</v>
      </c>
      <c r="M32" s="247"/>
      <c r="N32" s="293" t="s">
        <v>166</v>
      </c>
      <c r="O32" s="180">
        <v>9.24</v>
      </c>
      <c r="P32" s="181" t="s">
        <v>34</v>
      </c>
      <c r="Q32" s="247"/>
      <c r="R32" s="293" t="s">
        <v>166</v>
      </c>
      <c r="S32" s="180">
        <v>35.15</v>
      </c>
      <c r="T32" s="181" t="s">
        <v>34</v>
      </c>
      <c r="U32" s="247"/>
      <c r="V32" s="293" t="s">
        <v>98</v>
      </c>
      <c r="W32" s="180">
        <v>73.95</v>
      </c>
      <c r="X32" s="181" t="s">
        <v>34</v>
      </c>
      <c r="Z32" s="293" t="s">
        <v>198</v>
      </c>
      <c r="AA32" s="180">
        <v>77.02</v>
      </c>
      <c r="AB32" s="181" t="s">
        <v>34</v>
      </c>
      <c r="AE32" s="293" t="s">
        <v>98</v>
      </c>
      <c r="AF32" s="180">
        <v>22.02</v>
      </c>
      <c r="AG32" s="181" t="s">
        <v>34</v>
      </c>
      <c r="AH32" s="289"/>
      <c r="AI32" s="329" t="s">
        <v>51</v>
      </c>
      <c r="AJ32" s="222">
        <v>49.35</v>
      </c>
      <c r="AK32" s="181" t="s">
        <v>34</v>
      </c>
      <c r="AM32" s="318" t="s">
        <v>77</v>
      </c>
      <c r="AN32" s="330">
        <v>2.552</v>
      </c>
      <c r="AO32" s="331" t="s">
        <v>34</v>
      </c>
      <c r="AQ32" s="318" t="s">
        <v>77</v>
      </c>
      <c r="AR32" s="330">
        <v>2.552</v>
      </c>
      <c r="AS32" s="331" t="s">
        <v>34</v>
      </c>
      <c r="AU32" s="329" t="s">
        <v>49</v>
      </c>
      <c r="AV32" s="330">
        <v>7.91</v>
      </c>
      <c r="AW32" s="331" t="s">
        <v>34</v>
      </c>
    </row>
    <row r="33" spans="2:49" x14ac:dyDescent="0.25">
      <c r="B33" s="283"/>
      <c r="C33" s="283"/>
      <c r="D33" s="283"/>
      <c r="E33" s="283"/>
      <c r="F33" s="247"/>
      <c r="G33" s="247"/>
      <c r="H33" s="247"/>
      <c r="I33" s="247"/>
      <c r="J33" s="293" t="s">
        <v>183</v>
      </c>
      <c r="K33" s="180">
        <v>15.5</v>
      </c>
      <c r="L33" s="181" t="s">
        <v>34</v>
      </c>
      <c r="M33" s="247"/>
      <c r="N33" s="293" t="s">
        <v>175</v>
      </c>
      <c r="O33" s="180">
        <v>19.03</v>
      </c>
      <c r="P33" s="181" t="s">
        <v>34</v>
      </c>
      <c r="Q33" s="247"/>
      <c r="R33" s="247"/>
      <c r="S33" s="247"/>
      <c r="T33" s="247"/>
      <c r="U33" s="247"/>
      <c r="V33" s="293" t="s">
        <v>183</v>
      </c>
      <c r="W33" s="180">
        <v>8.1</v>
      </c>
      <c r="X33" s="181" t="s">
        <v>34</v>
      </c>
      <c r="Z33" s="293" t="s">
        <v>45</v>
      </c>
      <c r="AA33" s="180">
        <v>12.88</v>
      </c>
      <c r="AB33" s="181" t="s">
        <v>34</v>
      </c>
      <c r="AE33" s="293" t="s">
        <v>163</v>
      </c>
      <c r="AF33" s="180">
        <v>271.58999999999997</v>
      </c>
      <c r="AG33" s="181" t="s">
        <v>34</v>
      </c>
      <c r="AH33" s="289"/>
      <c r="AI33" s="323"/>
      <c r="AJ33" s="323"/>
      <c r="AK33" s="323"/>
      <c r="AQ33" s="323"/>
      <c r="AR33" s="323"/>
      <c r="AS33" s="323"/>
      <c r="AU33" s="180" t="s">
        <v>230</v>
      </c>
      <c r="AV33" s="181">
        <v>3.02</v>
      </c>
      <c r="AW33" s="331" t="s">
        <v>34</v>
      </c>
    </row>
    <row r="34" spans="2:49" x14ac:dyDescent="0.25">
      <c r="B34" s="283"/>
      <c r="C34" s="283"/>
      <c r="D34" s="283"/>
      <c r="E34" s="283"/>
      <c r="F34" s="247"/>
      <c r="G34" s="247"/>
      <c r="H34" s="247"/>
      <c r="I34" s="247"/>
      <c r="J34" s="247"/>
      <c r="K34" s="247"/>
      <c r="L34" s="247"/>
      <c r="M34" s="247"/>
      <c r="N34" s="293" t="s">
        <v>183</v>
      </c>
      <c r="O34" s="180">
        <v>228.97</v>
      </c>
      <c r="P34" s="181" t="s">
        <v>34</v>
      </c>
      <c r="Q34" s="247"/>
      <c r="R34" s="247"/>
      <c r="S34" s="247"/>
      <c r="T34" s="247"/>
      <c r="U34" s="247"/>
      <c r="V34" s="247"/>
      <c r="W34" s="247"/>
      <c r="X34" s="247"/>
      <c r="Z34" s="247"/>
      <c r="AA34" s="247"/>
      <c r="AB34" s="247"/>
      <c r="AE34" s="293" t="s">
        <v>183</v>
      </c>
      <c r="AF34" s="180">
        <v>1.2</v>
      </c>
      <c r="AG34" s="181" t="s">
        <v>34</v>
      </c>
      <c r="AI34" s="323"/>
      <c r="AJ34" s="323"/>
      <c r="AK34" s="323"/>
    </row>
    <row r="35" spans="2:49" x14ac:dyDescent="0.25">
      <c r="B35" s="283"/>
      <c r="C35" s="283"/>
      <c r="D35" s="283"/>
      <c r="E35" s="283"/>
      <c r="F35" s="247"/>
      <c r="G35" s="247"/>
      <c r="H35" s="247"/>
      <c r="I35" s="247"/>
      <c r="J35" s="247"/>
      <c r="K35" s="247"/>
      <c r="L35" s="247"/>
      <c r="M35" s="247"/>
      <c r="N35" s="247"/>
      <c r="O35" s="247"/>
      <c r="P35" s="247"/>
      <c r="Q35" s="247"/>
      <c r="R35" s="247"/>
      <c r="S35" s="247"/>
      <c r="T35" s="247"/>
      <c r="U35" s="247"/>
      <c r="V35" s="247"/>
      <c r="W35" s="247"/>
      <c r="X35" s="247"/>
      <c r="AF35" s="289"/>
      <c r="AI35" s="323"/>
      <c r="AJ35" s="323"/>
      <c r="AK35" s="323"/>
    </row>
    <row r="36" spans="2:49" x14ac:dyDescent="0.25">
      <c r="B36" s="283"/>
      <c r="C36" s="283"/>
      <c r="D36" s="283"/>
      <c r="E36" s="283"/>
      <c r="F36" s="247"/>
      <c r="G36" s="247"/>
      <c r="H36" s="247"/>
      <c r="I36" s="247"/>
      <c r="J36" s="247"/>
      <c r="K36" s="247"/>
      <c r="L36" s="247"/>
      <c r="M36" s="247"/>
      <c r="N36" s="247"/>
      <c r="O36" s="247"/>
      <c r="P36" s="247"/>
      <c r="Q36" s="247"/>
      <c r="R36" s="247"/>
      <c r="S36" s="247"/>
      <c r="T36" s="247"/>
      <c r="U36" s="247"/>
      <c r="V36" s="247"/>
      <c r="W36" s="247"/>
      <c r="X36" s="247"/>
    </row>
    <row r="37" spans="2:49" x14ac:dyDescent="0.25">
      <c r="B37" s="283"/>
      <c r="C37" s="283"/>
      <c r="D37" s="283"/>
      <c r="E37" s="283"/>
      <c r="F37" s="247"/>
      <c r="G37" s="247"/>
      <c r="H37" s="247"/>
      <c r="I37" s="247"/>
      <c r="J37" s="247"/>
      <c r="K37" s="247"/>
      <c r="L37" s="247"/>
      <c r="M37" s="247"/>
      <c r="N37" s="247"/>
      <c r="O37" s="247"/>
      <c r="P37" s="247"/>
      <c r="Q37" s="247"/>
      <c r="R37" s="247"/>
      <c r="S37" s="247"/>
      <c r="T37" s="247"/>
      <c r="U37" s="247"/>
      <c r="V37" s="247"/>
      <c r="W37" s="247"/>
      <c r="X37" s="247"/>
    </row>
    <row r="38" spans="2:49" x14ac:dyDescent="0.25">
      <c r="B38" s="283"/>
      <c r="C38" s="283"/>
      <c r="D38" s="283"/>
      <c r="E38" s="283"/>
      <c r="F38" s="247"/>
      <c r="G38" s="247"/>
      <c r="H38" s="247"/>
      <c r="I38" s="247"/>
      <c r="J38" s="247"/>
      <c r="K38" s="247"/>
      <c r="L38" s="247"/>
      <c r="M38" s="247"/>
      <c r="N38" s="247"/>
      <c r="O38" s="247"/>
      <c r="P38" s="247"/>
      <c r="Q38" s="247"/>
      <c r="R38" s="247"/>
      <c r="S38" s="247"/>
      <c r="T38" s="247"/>
      <c r="U38" s="247"/>
      <c r="V38" s="247"/>
      <c r="W38" s="247"/>
      <c r="X38" s="247"/>
    </row>
    <row r="39" spans="2:49" x14ac:dyDescent="0.25">
      <c r="B39" s="283"/>
      <c r="C39" s="283"/>
      <c r="D39" s="283"/>
      <c r="E39" s="283"/>
      <c r="F39" s="247"/>
      <c r="G39" s="247"/>
      <c r="H39" s="247"/>
      <c r="I39" s="247"/>
      <c r="J39" s="247"/>
      <c r="K39" s="247"/>
      <c r="L39" s="247"/>
      <c r="M39" s="247"/>
      <c r="N39" s="247"/>
      <c r="O39" s="247"/>
      <c r="P39" s="247"/>
      <c r="Q39" s="247"/>
      <c r="R39" s="247"/>
      <c r="S39" s="247"/>
      <c r="T39" s="247"/>
      <c r="U39" s="247"/>
      <c r="V39" s="247"/>
      <c r="W39" s="247"/>
      <c r="X39" s="247"/>
    </row>
    <row r="40" spans="2:49" x14ac:dyDescent="0.25">
      <c r="F40" s="247"/>
      <c r="G40" s="247"/>
      <c r="H40" s="247"/>
      <c r="I40" s="247"/>
      <c r="J40" s="247"/>
      <c r="K40" s="247"/>
      <c r="L40" s="247"/>
      <c r="M40" s="247"/>
      <c r="N40" s="247"/>
      <c r="O40" s="247"/>
      <c r="P40" s="247"/>
      <c r="Q40" s="247"/>
      <c r="R40" s="247"/>
      <c r="S40" s="247"/>
      <c r="T40" s="247"/>
      <c r="U40" s="247"/>
      <c r="V40" s="247"/>
      <c r="W40" s="247"/>
      <c r="X40" s="247"/>
      <c r="Y40" s="8"/>
    </row>
    <row r="41" spans="2:49" x14ac:dyDescent="0.25">
      <c r="F41" s="247"/>
      <c r="G41" s="247"/>
      <c r="H41" s="247"/>
      <c r="I41" s="247"/>
      <c r="J41" s="247"/>
      <c r="K41" s="247"/>
      <c r="L41" s="247"/>
      <c r="M41" s="247"/>
      <c r="N41" s="247"/>
      <c r="O41" s="247"/>
      <c r="P41" s="247"/>
      <c r="Q41" s="247"/>
      <c r="R41" s="247"/>
      <c r="S41" s="247"/>
      <c r="T41" s="247"/>
      <c r="U41" s="247"/>
      <c r="V41" s="247"/>
      <c r="W41" s="247"/>
      <c r="X41" s="247"/>
    </row>
    <row r="42" spans="2:49" x14ac:dyDescent="0.25">
      <c r="F42" s="247"/>
      <c r="G42" s="247"/>
      <c r="H42" s="247"/>
      <c r="I42" s="247"/>
      <c r="J42" s="247"/>
      <c r="K42" s="247"/>
      <c r="L42" s="247"/>
      <c r="M42" s="247"/>
      <c r="N42" s="247"/>
      <c r="O42" s="247"/>
      <c r="P42" s="247"/>
      <c r="Q42" s="247"/>
      <c r="R42" s="247"/>
      <c r="S42" s="247"/>
      <c r="T42" s="247"/>
      <c r="U42" s="247"/>
      <c r="V42" s="247"/>
      <c r="W42" s="247"/>
      <c r="X42" s="247"/>
    </row>
    <row r="43" spans="2:49" x14ac:dyDescent="0.25">
      <c r="F43" s="283"/>
    </row>
    <row r="44" spans="2:49" x14ac:dyDescent="0.25">
      <c r="F44" s="283"/>
    </row>
    <row r="45" spans="2:49" x14ac:dyDescent="0.25">
      <c r="F45" s="283"/>
    </row>
    <row r="46" spans="2:49" x14ac:dyDescent="0.25">
      <c r="F46" s="283"/>
    </row>
    <row r="47" spans="2:49" x14ac:dyDescent="0.25">
      <c r="F47" s="283"/>
    </row>
    <row r="48" spans="2:49" s="246" customFormat="1" x14ac:dyDescent="0.25">
      <c r="F48" s="283"/>
    </row>
    <row r="49" spans="2:6" x14ac:dyDescent="0.25">
      <c r="F49" s="283"/>
    </row>
    <row r="50" spans="2:6" x14ac:dyDescent="0.25">
      <c r="F50" s="283"/>
    </row>
    <row r="51" spans="2:6" x14ac:dyDescent="0.25">
      <c r="F51" s="283"/>
    </row>
    <row r="52" spans="2:6" x14ac:dyDescent="0.25">
      <c r="F52" s="283"/>
    </row>
    <row r="53" spans="2:6" x14ac:dyDescent="0.25">
      <c r="F53" s="283"/>
    </row>
    <row r="54" spans="2:6" x14ac:dyDescent="0.25">
      <c r="F54" s="283"/>
    </row>
    <row r="55" spans="2:6" s="24" customFormat="1" x14ac:dyDescent="0.25">
      <c r="F55" s="283"/>
    </row>
    <row r="56" spans="2:6" s="24" customFormat="1" x14ac:dyDescent="0.25">
      <c r="F56" s="283"/>
    </row>
    <row r="57" spans="2:6" s="24" customFormat="1" x14ac:dyDescent="0.25">
      <c r="F57" s="283"/>
    </row>
    <row r="58" spans="2:6" s="24" customFormat="1" x14ac:dyDescent="0.25">
      <c r="F58" s="283"/>
    </row>
    <row r="59" spans="2:6" s="24" customFormat="1" x14ac:dyDescent="0.25">
      <c r="B59" s="247"/>
      <c r="C59" s="247"/>
      <c r="D59" s="247"/>
      <c r="E59" s="283"/>
      <c r="F59" s="283"/>
    </row>
    <row r="60" spans="2:6" s="24" customFormat="1" x14ac:dyDescent="0.25">
      <c r="B60" s="283"/>
      <c r="C60" s="283"/>
      <c r="D60" s="283"/>
      <c r="E60" s="283"/>
      <c r="F60" s="283"/>
    </row>
    <row r="61" spans="2:6" s="24" customFormat="1" x14ac:dyDescent="0.25">
      <c r="B61" s="283"/>
      <c r="C61" s="283"/>
      <c r="D61" s="283"/>
      <c r="E61" s="283"/>
      <c r="F61" s="283"/>
    </row>
    <row r="62" spans="2:6" s="24" customFormat="1" x14ac:dyDescent="0.25">
      <c r="B62" s="283"/>
      <c r="C62" s="283"/>
      <c r="D62" s="283"/>
      <c r="E62" s="283"/>
      <c r="F62" s="283"/>
    </row>
    <row r="63" spans="2:6" s="24" customFormat="1" x14ac:dyDescent="0.25">
      <c r="B63" s="283"/>
      <c r="C63" s="283"/>
      <c r="D63" s="283"/>
      <c r="E63" s="283"/>
      <c r="F63" s="283"/>
    </row>
    <row r="64" spans="2:6" s="24" customFormat="1" x14ac:dyDescent="0.25">
      <c r="B64" s="283"/>
      <c r="C64" s="283"/>
      <c r="D64" s="283"/>
      <c r="E64" s="283"/>
      <c r="F64" s="283"/>
    </row>
    <row r="65" spans="2:6" s="24" customFormat="1" x14ac:dyDescent="0.25">
      <c r="B65" s="283"/>
      <c r="C65" s="283"/>
      <c r="D65" s="283"/>
      <c r="E65" s="283"/>
      <c r="F65" s="283"/>
    </row>
    <row r="66" spans="2:6" s="24" customFormat="1" x14ac:dyDescent="0.25">
      <c r="B66" s="283"/>
      <c r="C66" s="283"/>
      <c r="D66" s="283"/>
      <c r="E66" s="283"/>
      <c r="F66" s="283"/>
    </row>
    <row r="67" spans="2:6" s="24" customFormat="1" x14ac:dyDescent="0.25">
      <c r="B67" s="283"/>
      <c r="C67" s="283"/>
      <c r="D67" s="283"/>
      <c r="E67" s="283"/>
      <c r="F67" s="283"/>
    </row>
    <row r="68" spans="2:6" s="24" customFormat="1" x14ac:dyDescent="0.25">
      <c r="B68" s="283"/>
      <c r="C68" s="283"/>
      <c r="D68" s="283"/>
      <c r="E68" s="283"/>
      <c r="F68" s="283"/>
    </row>
    <row r="69" spans="2:6" s="24" customFormat="1" x14ac:dyDescent="0.25">
      <c r="B69" s="283"/>
      <c r="C69" s="283"/>
      <c r="D69" s="283"/>
      <c r="E69" s="283"/>
      <c r="F69" s="283"/>
    </row>
    <row r="70" spans="2:6" s="24" customFormat="1" x14ac:dyDescent="0.25">
      <c r="B70" s="283"/>
      <c r="C70" s="283"/>
      <c r="D70" s="283"/>
      <c r="E70" s="283"/>
      <c r="F70" s="283"/>
    </row>
    <row r="71" spans="2:6" s="24" customFormat="1" x14ac:dyDescent="0.25">
      <c r="B71" s="283"/>
      <c r="C71" s="283"/>
      <c r="D71" s="283"/>
      <c r="E71" s="283"/>
      <c r="F71" s="283"/>
    </row>
    <row r="72" spans="2:6" s="24" customFormat="1" x14ac:dyDescent="0.25">
      <c r="B72" s="283"/>
      <c r="C72" s="283"/>
      <c r="D72" s="283"/>
      <c r="E72" s="283"/>
      <c r="F72" s="283"/>
    </row>
    <row r="73" spans="2:6" s="24" customFormat="1" x14ac:dyDescent="0.25">
      <c r="B73" s="283"/>
      <c r="C73" s="283"/>
      <c r="D73" s="283"/>
      <c r="E73" s="283"/>
      <c r="F73" s="283"/>
    </row>
    <row r="74" spans="2:6" s="24" customFormat="1" x14ac:dyDescent="0.25">
      <c r="B74" s="283"/>
      <c r="C74" s="283"/>
      <c r="D74" s="283"/>
      <c r="E74" s="283"/>
      <c r="F74" s="283"/>
    </row>
    <row r="75" spans="2:6" s="24" customFormat="1" x14ac:dyDescent="0.25">
      <c r="B75" s="283"/>
      <c r="C75" s="283"/>
      <c r="D75" s="283"/>
      <c r="E75" s="283"/>
      <c r="F75" s="283"/>
    </row>
    <row r="76" spans="2:6" s="24" customFormat="1" x14ac:dyDescent="0.25">
      <c r="B76" s="283"/>
      <c r="C76" s="283"/>
      <c r="D76" s="283"/>
      <c r="E76" s="283"/>
      <c r="F76" s="283"/>
    </row>
    <row r="77" spans="2:6" s="24" customFormat="1" x14ac:dyDescent="0.25">
      <c r="B77" s="283"/>
      <c r="C77" s="283"/>
      <c r="D77" s="283"/>
      <c r="E77" s="283"/>
      <c r="F77" s="283"/>
    </row>
    <row r="78" spans="2:6" s="24" customFormat="1" x14ac:dyDescent="0.25">
      <c r="B78" s="283"/>
      <c r="C78" s="283"/>
      <c r="D78" s="283"/>
      <c r="E78" s="283"/>
      <c r="F78" s="283"/>
    </row>
    <row r="79" spans="2:6" s="24" customFormat="1" x14ac:dyDescent="0.25">
      <c r="B79" s="283"/>
      <c r="C79" s="283"/>
      <c r="D79" s="283"/>
      <c r="E79" s="283"/>
      <c r="F79" s="283"/>
    </row>
    <row r="80" spans="2:6" s="24" customFormat="1" x14ac:dyDescent="0.25">
      <c r="B80" s="283"/>
      <c r="C80" s="283"/>
      <c r="D80" s="283"/>
      <c r="E80" s="283"/>
      <c r="F80" s="283"/>
    </row>
    <row r="81" spans="2:6" s="24" customFormat="1" x14ac:dyDescent="0.25">
      <c r="B81" s="283"/>
      <c r="C81" s="283"/>
      <c r="D81" s="283"/>
      <c r="E81" s="283"/>
      <c r="F81" s="283"/>
    </row>
    <row r="82" spans="2:6" s="24" customFormat="1" x14ac:dyDescent="0.25">
      <c r="B82" s="283"/>
      <c r="C82" s="283"/>
      <c r="D82" s="283"/>
      <c r="E82" s="283"/>
      <c r="F82" s="283"/>
    </row>
    <row r="83" spans="2:6" s="24" customFormat="1" x14ac:dyDescent="0.25">
      <c r="B83" s="283"/>
      <c r="C83" s="283"/>
      <c r="D83" s="283"/>
      <c r="E83" s="283"/>
      <c r="F83" s="283"/>
    </row>
    <row r="84" spans="2:6" s="24" customFormat="1" x14ac:dyDescent="0.25">
      <c r="B84" s="283"/>
      <c r="C84" s="283"/>
      <c r="D84" s="283"/>
      <c r="E84" s="283"/>
      <c r="F84" s="283"/>
    </row>
    <row r="85" spans="2:6" s="24" customFormat="1" x14ac:dyDescent="0.25">
      <c r="B85" s="283"/>
      <c r="C85" s="283"/>
      <c r="D85" s="283"/>
      <c r="E85" s="283"/>
      <c r="F85" s="283"/>
    </row>
    <row r="86" spans="2:6" s="24" customFormat="1" x14ac:dyDescent="0.25">
      <c r="B86" s="283"/>
      <c r="C86" s="283"/>
      <c r="D86" s="283"/>
      <c r="E86" s="283"/>
      <c r="F86" s="283"/>
    </row>
    <row r="87" spans="2:6" s="24" customFormat="1" x14ac:dyDescent="0.25">
      <c r="B87" s="283"/>
      <c r="C87" s="283"/>
      <c r="D87" s="283"/>
      <c r="E87" s="283"/>
      <c r="F87" s="283"/>
    </row>
    <row r="88" spans="2:6" s="24" customFormat="1" x14ac:dyDescent="0.25">
      <c r="B88" s="283"/>
      <c r="C88" s="283"/>
      <c r="D88" s="283"/>
      <c r="E88" s="283"/>
      <c r="F88" s="283"/>
    </row>
    <row r="89" spans="2:6" s="24" customFormat="1" x14ac:dyDescent="0.25">
      <c r="B89" s="283"/>
      <c r="C89" s="283"/>
      <c r="D89" s="283"/>
      <c r="E89" s="283"/>
      <c r="F89" s="283"/>
    </row>
    <row r="90" spans="2:6" s="24" customFormat="1" x14ac:dyDescent="0.25">
      <c r="B90" s="283"/>
      <c r="C90" s="283"/>
      <c r="D90" s="283"/>
      <c r="E90" s="283"/>
      <c r="F90" s="283"/>
    </row>
    <row r="91" spans="2:6" s="24" customFormat="1" x14ac:dyDescent="0.25">
      <c r="B91" s="283"/>
      <c r="C91" s="283"/>
      <c r="D91" s="283"/>
      <c r="E91" s="283"/>
      <c r="F91" s="283"/>
    </row>
    <row r="92" spans="2:6" s="24" customFormat="1" x14ac:dyDescent="0.25">
      <c r="B92" s="283"/>
      <c r="C92" s="283"/>
      <c r="D92" s="283"/>
      <c r="E92" s="283"/>
      <c r="F92" s="283"/>
    </row>
    <row r="93" spans="2:6" s="24" customFormat="1" x14ac:dyDescent="0.25">
      <c r="B93" s="283"/>
      <c r="C93" s="283"/>
      <c r="D93" s="283"/>
      <c r="E93" s="283"/>
      <c r="F93" s="283"/>
    </row>
    <row r="94" spans="2:6" s="24" customFormat="1" x14ac:dyDescent="0.25">
      <c r="B94" s="283"/>
      <c r="C94" s="283"/>
      <c r="D94" s="283"/>
      <c r="E94" s="283"/>
      <c r="F94" s="283"/>
    </row>
    <row r="95" spans="2:6" s="24" customFormat="1" x14ac:dyDescent="0.25">
      <c r="B95" s="283"/>
      <c r="C95" s="283"/>
      <c r="D95" s="283"/>
      <c r="E95" s="283"/>
      <c r="F95" s="283"/>
    </row>
    <row r="96" spans="2:6" s="24" customFormat="1" x14ac:dyDescent="0.25">
      <c r="B96" s="283"/>
      <c r="C96" s="283"/>
      <c r="D96" s="283"/>
      <c r="E96" s="283"/>
      <c r="F96" s="283"/>
    </row>
    <row r="97" spans="2:6" s="24" customFormat="1" x14ac:dyDescent="0.25">
      <c r="B97" s="283"/>
      <c r="C97" s="283"/>
      <c r="D97" s="283"/>
      <c r="E97" s="283"/>
      <c r="F97" s="283"/>
    </row>
    <row r="98" spans="2:6" s="24" customFormat="1" x14ac:dyDescent="0.25">
      <c r="B98" s="283"/>
      <c r="C98" s="283"/>
      <c r="D98" s="283"/>
      <c r="E98" s="283"/>
      <c r="F98" s="283"/>
    </row>
    <row r="99" spans="2:6" s="24" customFormat="1" x14ac:dyDescent="0.25">
      <c r="B99" s="283"/>
      <c r="C99" s="283"/>
      <c r="D99" s="283"/>
      <c r="E99" s="283"/>
      <c r="F99" s="283"/>
    </row>
    <row r="100" spans="2:6" s="24" customFormat="1" x14ac:dyDescent="0.25">
      <c r="B100" s="283"/>
      <c r="C100" s="283"/>
      <c r="D100" s="283"/>
      <c r="E100" s="283"/>
      <c r="F100" s="283"/>
    </row>
    <row r="101" spans="2:6" s="24" customFormat="1" x14ac:dyDescent="0.25">
      <c r="B101" s="283"/>
      <c r="C101" s="283"/>
      <c r="D101" s="283"/>
      <c r="E101" s="283"/>
      <c r="F101" s="283"/>
    </row>
    <row r="102" spans="2:6" s="24" customFormat="1" x14ac:dyDescent="0.25">
      <c r="B102" s="283"/>
      <c r="C102" s="283"/>
      <c r="D102" s="283"/>
      <c r="E102" s="283"/>
      <c r="F102" s="283"/>
    </row>
    <row r="103" spans="2:6" s="24" customFormat="1" x14ac:dyDescent="0.25">
      <c r="B103" s="283"/>
      <c r="C103" s="283"/>
      <c r="D103" s="283"/>
      <c r="E103" s="283"/>
      <c r="F103" s="283"/>
    </row>
    <row r="104" spans="2:6" s="24" customFormat="1" x14ac:dyDescent="0.25">
      <c r="B104" s="283"/>
      <c r="C104" s="283"/>
      <c r="D104" s="283"/>
      <c r="E104" s="283"/>
      <c r="F104" s="283"/>
    </row>
    <row r="105" spans="2:6" s="24" customFormat="1" x14ac:dyDescent="0.25">
      <c r="B105" s="283"/>
      <c r="C105" s="283"/>
      <c r="D105" s="283"/>
      <c r="E105" s="283"/>
      <c r="F105" s="283"/>
    </row>
    <row r="106" spans="2:6" s="24" customFormat="1" x14ac:dyDescent="0.25">
      <c r="B106" s="283"/>
      <c r="C106" s="283"/>
      <c r="D106" s="283"/>
      <c r="E106" s="283"/>
      <c r="F106" s="283"/>
    </row>
    <row r="107" spans="2:6" s="24" customFormat="1" x14ac:dyDescent="0.25">
      <c r="B107" s="283"/>
      <c r="C107" s="283"/>
      <c r="D107" s="283"/>
      <c r="E107" s="283"/>
      <c r="F107" s="283"/>
    </row>
    <row r="108" spans="2:6" s="24" customFormat="1" x14ac:dyDescent="0.25">
      <c r="B108" s="283"/>
      <c r="C108" s="283"/>
      <c r="D108" s="283"/>
      <c r="E108" s="283"/>
      <c r="F108" s="283"/>
    </row>
    <row r="109" spans="2:6" s="24" customFormat="1" x14ac:dyDescent="0.25">
      <c r="B109" s="283"/>
      <c r="C109" s="283"/>
      <c r="D109" s="283"/>
      <c r="E109" s="283"/>
      <c r="F109" s="283"/>
    </row>
    <row r="110" spans="2:6" s="24" customFormat="1" x14ac:dyDescent="0.25">
      <c r="B110" s="283"/>
      <c r="C110" s="283"/>
      <c r="D110" s="283"/>
      <c r="E110" s="283"/>
      <c r="F110" s="283"/>
    </row>
    <row r="111" spans="2:6" s="24" customFormat="1" x14ac:dyDescent="0.25">
      <c r="B111" s="283"/>
      <c r="C111" s="283"/>
      <c r="D111" s="283"/>
      <c r="E111" s="283"/>
      <c r="F111" s="283"/>
    </row>
    <row r="112" spans="2:6" s="24" customFormat="1" x14ac:dyDescent="0.25">
      <c r="B112" s="283"/>
      <c r="C112" s="283"/>
      <c r="D112" s="283"/>
      <c r="E112" s="283"/>
      <c r="F112" s="283"/>
    </row>
    <row r="113" spans="2:6" s="24" customFormat="1" x14ac:dyDescent="0.25">
      <c r="B113" s="283"/>
      <c r="C113" s="283"/>
      <c r="D113" s="283"/>
      <c r="E113" s="283"/>
      <c r="F113" s="283"/>
    </row>
    <row r="114" spans="2:6" s="24" customFormat="1" x14ac:dyDescent="0.25">
      <c r="B114" s="283"/>
      <c r="C114" s="283"/>
      <c r="D114" s="283"/>
      <c r="E114" s="283"/>
      <c r="F114" s="283"/>
    </row>
    <row r="115" spans="2:6" s="24" customFormat="1" x14ac:dyDescent="0.25">
      <c r="B115" s="283"/>
      <c r="C115" s="283"/>
      <c r="D115" s="283"/>
      <c r="E115" s="283"/>
      <c r="F115" s="283"/>
    </row>
    <row r="116" spans="2:6" s="24" customFormat="1" x14ac:dyDescent="0.25">
      <c r="B116" s="283"/>
      <c r="C116" s="283"/>
      <c r="D116" s="283"/>
      <c r="E116" s="283"/>
      <c r="F116" s="283"/>
    </row>
    <row r="117" spans="2:6" s="24" customFormat="1" x14ac:dyDescent="0.25">
      <c r="B117" s="283"/>
      <c r="C117" s="283"/>
      <c r="D117" s="283"/>
      <c r="E117" s="283"/>
      <c r="F117" s="283"/>
    </row>
    <row r="118" spans="2:6" s="24" customFormat="1" x14ac:dyDescent="0.25">
      <c r="B118" s="283"/>
      <c r="C118" s="283"/>
      <c r="D118" s="283"/>
      <c r="E118" s="283"/>
      <c r="F118" s="283"/>
    </row>
    <row r="119" spans="2:6" s="24" customFormat="1" x14ac:dyDescent="0.25">
      <c r="B119" s="283"/>
      <c r="C119" s="283"/>
      <c r="D119" s="283"/>
      <c r="E119" s="283"/>
      <c r="F119" s="283"/>
    </row>
    <row r="120" spans="2:6" s="24" customFormat="1" x14ac:dyDescent="0.25">
      <c r="B120" s="283"/>
      <c r="C120" s="283"/>
      <c r="D120" s="283"/>
      <c r="E120" s="283"/>
      <c r="F120" s="283"/>
    </row>
    <row r="121" spans="2:6" s="24" customFormat="1" x14ac:dyDescent="0.25">
      <c r="B121" s="283"/>
      <c r="C121" s="283"/>
      <c r="D121" s="283"/>
      <c r="E121" s="283"/>
      <c r="F121" s="283"/>
    </row>
    <row r="122" spans="2:6" s="24" customFormat="1" x14ac:dyDescent="0.25">
      <c r="B122" s="283"/>
      <c r="C122" s="283"/>
      <c r="D122" s="283"/>
      <c r="E122" s="283"/>
      <c r="F122" s="283"/>
    </row>
    <row r="123" spans="2:6" s="24" customFormat="1" x14ac:dyDescent="0.25">
      <c r="B123" s="283"/>
      <c r="C123" s="283"/>
      <c r="D123" s="283"/>
      <c r="E123" s="283"/>
      <c r="F123" s="283"/>
    </row>
    <row r="124" spans="2:6" s="24" customFormat="1" x14ac:dyDescent="0.25">
      <c r="B124" s="283"/>
      <c r="C124" s="283"/>
      <c r="D124" s="283"/>
      <c r="E124" s="283"/>
      <c r="F124" s="283"/>
    </row>
    <row r="125" spans="2:6" s="24" customFormat="1" x14ac:dyDescent="0.25">
      <c r="B125" s="283"/>
      <c r="C125" s="283"/>
      <c r="D125" s="283"/>
      <c r="E125" s="283"/>
      <c r="F125" s="283"/>
    </row>
    <row r="126" spans="2:6" s="24" customFormat="1" x14ac:dyDescent="0.25">
      <c r="B126" s="283"/>
      <c r="C126" s="283"/>
      <c r="D126" s="283"/>
      <c r="E126" s="283"/>
      <c r="F126" s="283"/>
    </row>
    <row r="127" spans="2:6" s="24" customFormat="1" x14ac:dyDescent="0.25">
      <c r="B127" s="283"/>
      <c r="C127" s="283"/>
      <c r="D127" s="283"/>
      <c r="E127" s="283"/>
      <c r="F127" s="283"/>
    </row>
    <row r="128" spans="2:6" s="24" customFormat="1" x14ac:dyDescent="0.25">
      <c r="B128" s="283"/>
      <c r="C128" s="283"/>
      <c r="D128" s="283"/>
      <c r="E128" s="283"/>
      <c r="F128" s="283"/>
    </row>
    <row r="129" spans="2:8" s="24" customFormat="1" x14ac:dyDescent="0.25">
      <c r="B129" s="283"/>
      <c r="C129" s="283"/>
      <c r="D129" s="283"/>
      <c r="E129" s="283"/>
      <c r="F129" s="283"/>
    </row>
    <row r="130" spans="2:8" s="24" customFormat="1" x14ac:dyDescent="0.25">
      <c r="B130" s="283"/>
      <c r="C130" s="283"/>
      <c r="D130" s="283"/>
      <c r="E130" s="283"/>
      <c r="F130" s="283"/>
    </row>
    <row r="131" spans="2:8" s="24" customFormat="1" x14ac:dyDescent="0.25">
      <c r="B131" s="283"/>
      <c r="C131" s="283"/>
      <c r="D131" s="283"/>
      <c r="E131" s="283"/>
      <c r="F131" s="283"/>
    </row>
    <row r="132" spans="2:8" s="24" customFormat="1" x14ac:dyDescent="0.25">
      <c r="B132" s="283"/>
      <c r="C132" s="283"/>
      <c r="D132" s="283"/>
      <c r="E132" s="283"/>
      <c r="F132" s="283"/>
    </row>
    <row r="133" spans="2:8" s="24" customFormat="1" x14ac:dyDescent="0.25">
      <c r="B133" s="283"/>
      <c r="C133" s="283"/>
      <c r="D133" s="283"/>
      <c r="E133" s="283"/>
      <c r="F133" s="283"/>
    </row>
    <row r="134" spans="2:8" s="24" customFormat="1" x14ac:dyDescent="0.25">
      <c r="B134" s="283"/>
      <c r="C134" s="283"/>
      <c r="D134" s="283"/>
      <c r="E134" s="283"/>
      <c r="F134" s="283"/>
    </row>
    <row r="135" spans="2:8" s="24" customFormat="1" x14ac:dyDescent="0.25">
      <c r="B135" s="283"/>
      <c r="C135" s="283"/>
      <c r="D135" s="283"/>
      <c r="E135" s="283"/>
      <c r="F135" s="283"/>
    </row>
    <row r="136" spans="2:8" s="24" customFormat="1" x14ac:dyDescent="0.25">
      <c r="B136" s="283"/>
      <c r="C136" s="283"/>
      <c r="D136" s="283"/>
      <c r="E136" s="283"/>
      <c r="F136" s="283"/>
    </row>
    <row r="137" spans="2:8" s="24" customFormat="1" x14ac:dyDescent="0.25">
      <c r="B137" s="283"/>
      <c r="C137" s="283"/>
      <c r="D137" s="283"/>
      <c r="E137" s="283"/>
      <c r="F137" s="283"/>
    </row>
    <row r="138" spans="2:8" s="24" customFormat="1" x14ac:dyDescent="0.25">
      <c r="B138" s="283"/>
      <c r="C138" s="283"/>
      <c r="D138" s="283"/>
      <c r="E138" s="283"/>
      <c r="F138" s="283"/>
    </row>
    <row r="139" spans="2:8" s="24" customFormat="1" x14ac:dyDescent="0.25">
      <c r="B139" s="283"/>
      <c r="C139" s="283"/>
      <c r="D139" s="283"/>
      <c r="E139" s="283"/>
      <c r="F139" s="283"/>
    </row>
    <row r="140" spans="2:8" s="24" customFormat="1" x14ac:dyDescent="0.25">
      <c r="B140" s="283"/>
      <c r="C140" s="283"/>
      <c r="D140" s="283"/>
      <c r="E140" s="283"/>
      <c r="F140" s="283"/>
      <c r="G140" s="246"/>
      <c r="H140" s="246"/>
    </row>
    <row r="141" spans="2:8" s="24" customFormat="1" x14ac:dyDescent="0.25">
      <c r="B141" s="283"/>
      <c r="C141" s="283"/>
      <c r="D141" s="283"/>
      <c r="E141" s="283"/>
      <c r="F141" s="283"/>
      <c r="G141" s="246"/>
      <c r="H141" s="246"/>
    </row>
    <row r="142" spans="2:8" s="24" customFormat="1" x14ac:dyDescent="0.25">
      <c r="B142" s="283"/>
      <c r="C142" s="283"/>
      <c r="D142" s="283"/>
      <c r="E142" s="283"/>
      <c r="F142" s="283"/>
    </row>
    <row r="143" spans="2:8" s="24" customFormat="1" x14ac:dyDescent="0.25">
      <c r="B143" s="283"/>
      <c r="C143" s="283"/>
      <c r="D143" s="283"/>
      <c r="E143" s="283"/>
      <c r="F143" s="283"/>
    </row>
    <row r="144" spans="2:8" s="24" customFormat="1" x14ac:dyDescent="0.25">
      <c r="B144" s="283"/>
      <c r="C144" s="283"/>
      <c r="D144" s="283"/>
      <c r="E144" s="283"/>
      <c r="F144" s="283"/>
    </row>
    <row r="145" spans="2:6" s="24" customFormat="1" x14ac:dyDescent="0.25">
      <c r="B145" s="283"/>
      <c r="C145" s="283"/>
      <c r="D145" s="283"/>
      <c r="E145" s="283"/>
      <c r="F145" s="283"/>
    </row>
    <row r="146" spans="2:6" s="24" customFormat="1" x14ac:dyDescent="0.25">
      <c r="B146" s="283"/>
      <c r="C146" s="283"/>
      <c r="D146" s="283"/>
      <c r="E146" s="283"/>
      <c r="F146" s="283"/>
    </row>
    <row r="147" spans="2:6" s="24" customFormat="1" x14ac:dyDescent="0.25">
      <c r="B147" s="283"/>
      <c r="C147" s="283"/>
      <c r="D147" s="283"/>
      <c r="E147" s="283"/>
      <c r="F147" s="283"/>
    </row>
    <row r="148" spans="2:6" s="24" customFormat="1" x14ac:dyDescent="0.25">
      <c r="B148" s="283"/>
      <c r="C148" s="283"/>
      <c r="D148" s="283"/>
      <c r="E148" s="283"/>
      <c r="F148" s="283"/>
    </row>
    <row r="149" spans="2:6" s="24" customFormat="1" x14ac:dyDescent="0.25">
      <c r="B149" s="283"/>
      <c r="C149" s="283"/>
      <c r="D149" s="283"/>
      <c r="E149" s="283"/>
      <c r="F149" s="283"/>
    </row>
    <row r="150" spans="2:6" s="24" customFormat="1" x14ac:dyDescent="0.25">
      <c r="B150" s="283"/>
      <c r="C150" s="283"/>
      <c r="D150" s="283"/>
      <c r="E150" s="283"/>
      <c r="F150" s="283"/>
    </row>
    <row r="151" spans="2:6" s="24" customFormat="1" x14ac:dyDescent="0.25">
      <c r="B151" s="283"/>
      <c r="C151" s="283"/>
      <c r="D151" s="283"/>
      <c r="E151" s="283"/>
      <c r="F151" s="283"/>
    </row>
    <row r="152" spans="2:6" s="24" customFormat="1" x14ac:dyDescent="0.25">
      <c r="B152" s="283"/>
      <c r="C152" s="283"/>
      <c r="D152" s="283"/>
      <c r="E152" s="283"/>
      <c r="F152" s="283"/>
    </row>
    <row r="153" spans="2:6" s="24" customFormat="1" x14ac:dyDescent="0.25">
      <c r="B153" s="283"/>
      <c r="C153" s="283"/>
      <c r="D153" s="283"/>
      <c r="E153" s="283"/>
      <c r="F153" s="283"/>
    </row>
    <row r="154" spans="2:6" s="24" customFormat="1" x14ac:dyDescent="0.25">
      <c r="B154" s="283"/>
      <c r="C154" s="283"/>
      <c r="D154" s="283"/>
      <c r="E154" s="283"/>
      <c r="F154" s="283"/>
    </row>
    <row r="155" spans="2:6" s="24" customFormat="1" x14ac:dyDescent="0.25">
      <c r="B155" s="283"/>
      <c r="C155" s="283"/>
      <c r="D155" s="283"/>
      <c r="E155" s="283"/>
      <c r="F155" s="283"/>
    </row>
    <row r="156" spans="2:6" s="24" customFormat="1" x14ac:dyDescent="0.25">
      <c r="B156" s="283"/>
      <c r="C156" s="283"/>
      <c r="D156" s="283"/>
      <c r="E156" s="283"/>
      <c r="F156" s="283"/>
    </row>
    <row r="157" spans="2:6" s="24" customFormat="1" x14ac:dyDescent="0.25">
      <c r="B157" s="283"/>
      <c r="C157" s="283"/>
      <c r="D157" s="283"/>
      <c r="E157" s="283"/>
      <c r="F157" s="283"/>
    </row>
    <row r="158" spans="2:6" s="24" customFormat="1" x14ac:dyDescent="0.25">
      <c r="B158" s="283"/>
      <c r="C158" s="283"/>
      <c r="D158" s="283"/>
      <c r="E158" s="283"/>
      <c r="F158" s="283"/>
    </row>
    <row r="159" spans="2:6" s="24" customFormat="1" x14ac:dyDescent="0.25">
      <c r="B159" s="283"/>
      <c r="C159" s="283"/>
      <c r="D159" s="283"/>
      <c r="E159" s="283"/>
      <c r="F159" s="283"/>
    </row>
    <row r="160" spans="2:6" s="24" customFormat="1" x14ac:dyDescent="0.25">
      <c r="B160" s="283"/>
      <c r="C160" s="283"/>
      <c r="D160" s="283"/>
      <c r="E160" s="283"/>
      <c r="F160" s="283"/>
    </row>
    <row r="161" spans="2:6" s="24" customFormat="1" x14ac:dyDescent="0.25">
      <c r="B161" s="283"/>
      <c r="C161" s="283"/>
      <c r="D161" s="283"/>
      <c r="E161" s="283"/>
      <c r="F161" s="283"/>
    </row>
    <row r="162" spans="2:6" s="24" customFormat="1" x14ac:dyDescent="0.25">
      <c r="B162" s="283"/>
      <c r="C162" s="283"/>
      <c r="D162" s="283"/>
      <c r="E162" s="283"/>
      <c r="F162" s="283"/>
    </row>
    <row r="163" spans="2:6" s="24" customFormat="1" x14ac:dyDescent="0.25">
      <c r="B163" s="283"/>
      <c r="C163" s="283"/>
      <c r="D163" s="283"/>
      <c r="E163" s="283"/>
      <c r="F163" s="283"/>
    </row>
    <row r="164" spans="2:6" s="24" customFormat="1" x14ac:dyDescent="0.25">
      <c r="B164" s="283"/>
      <c r="C164" s="283"/>
      <c r="D164" s="283"/>
      <c r="E164" s="283"/>
      <c r="F164" s="283"/>
    </row>
    <row r="165" spans="2:6" s="24" customFormat="1" x14ac:dyDescent="0.25">
      <c r="B165" s="283"/>
      <c r="C165" s="283"/>
      <c r="D165" s="283"/>
      <c r="E165" s="283"/>
      <c r="F165" s="283"/>
    </row>
    <row r="166" spans="2:6" s="24" customFormat="1" x14ac:dyDescent="0.25">
      <c r="B166" s="283"/>
      <c r="C166" s="283"/>
      <c r="D166" s="283"/>
      <c r="E166" s="283"/>
      <c r="F166" s="283"/>
    </row>
    <row r="167" spans="2:6" s="24" customFormat="1" x14ac:dyDescent="0.25">
      <c r="B167" s="283"/>
      <c r="C167" s="283"/>
      <c r="D167" s="283"/>
      <c r="E167" s="283"/>
      <c r="F167" s="283"/>
    </row>
    <row r="168" spans="2:6" s="24" customFormat="1" x14ac:dyDescent="0.25">
      <c r="B168" s="283"/>
      <c r="C168" s="283"/>
      <c r="D168" s="283"/>
      <c r="E168" s="283"/>
      <c r="F168" s="283"/>
    </row>
    <row r="169" spans="2:6" s="24" customFormat="1" x14ac:dyDescent="0.25">
      <c r="B169" s="283"/>
      <c r="C169" s="283"/>
      <c r="D169" s="283"/>
      <c r="E169" s="283"/>
      <c r="F169" s="283"/>
    </row>
    <row r="170" spans="2:6" s="24" customFormat="1" x14ac:dyDescent="0.25">
      <c r="B170" s="283"/>
      <c r="C170" s="283"/>
      <c r="D170" s="283"/>
      <c r="E170" s="283"/>
      <c r="F170" s="283"/>
    </row>
    <row r="171" spans="2:6" s="24" customFormat="1" x14ac:dyDescent="0.25">
      <c r="B171" s="283"/>
      <c r="C171" s="283"/>
      <c r="D171" s="283"/>
      <c r="E171" s="283"/>
      <c r="F171" s="283"/>
    </row>
    <row r="172" spans="2:6" s="24" customFormat="1" x14ac:dyDescent="0.25">
      <c r="B172" s="283"/>
      <c r="C172" s="283"/>
      <c r="D172" s="283"/>
      <c r="E172" s="283"/>
      <c r="F172" s="283"/>
    </row>
    <row r="173" spans="2:6" s="24" customFormat="1" x14ac:dyDescent="0.25">
      <c r="B173" s="283"/>
      <c r="C173" s="283"/>
      <c r="D173" s="283"/>
      <c r="E173" s="283"/>
      <c r="F173" s="283"/>
    </row>
    <row r="174" spans="2:6" s="24" customFormat="1" x14ac:dyDescent="0.25">
      <c r="B174" s="283"/>
      <c r="C174" s="283"/>
      <c r="D174" s="283"/>
      <c r="E174" s="283"/>
      <c r="F174" s="283"/>
    </row>
    <row r="175" spans="2:6" s="24" customFormat="1" x14ac:dyDescent="0.25">
      <c r="B175" s="283"/>
      <c r="C175" s="283"/>
      <c r="D175" s="283"/>
      <c r="E175" s="283"/>
      <c r="F175" s="283"/>
    </row>
    <row r="176" spans="2:6" s="24" customFormat="1" x14ac:dyDescent="0.25">
      <c r="B176" s="283"/>
      <c r="C176" s="283"/>
      <c r="D176" s="283"/>
      <c r="E176" s="283"/>
      <c r="F176" s="283"/>
    </row>
    <row r="177" spans="2:6" s="24" customFormat="1" x14ac:dyDescent="0.25">
      <c r="B177" s="283"/>
      <c r="C177" s="283"/>
      <c r="D177" s="283"/>
      <c r="E177" s="283"/>
      <c r="F177" s="283"/>
    </row>
    <row r="178" spans="2:6" s="24" customFormat="1" x14ac:dyDescent="0.25">
      <c r="B178" s="283"/>
      <c r="C178" s="283"/>
      <c r="D178" s="283"/>
      <c r="E178" s="283"/>
      <c r="F178" s="283"/>
    </row>
    <row r="179" spans="2:6" s="24" customFormat="1" x14ac:dyDescent="0.25">
      <c r="B179" s="283"/>
      <c r="C179" s="283"/>
      <c r="D179" s="283"/>
      <c r="E179" s="283"/>
      <c r="F179" s="283"/>
    </row>
    <row r="180" spans="2:6" s="24" customFormat="1" x14ac:dyDescent="0.25">
      <c r="B180" s="283"/>
      <c r="C180" s="283"/>
      <c r="D180" s="283"/>
      <c r="E180" s="283"/>
      <c r="F180" s="283"/>
    </row>
    <row r="181" spans="2:6" s="24" customFormat="1" x14ac:dyDescent="0.25">
      <c r="B181" s="283"/>
      <c r="C181" s="283"/>
      <c r="D181" s="283"/>
      <c r="E181" s="283"/>
      <c r="F181" s="283"/>
    </row>
    <row r="182" spans="2:6" s="24" customFormat="1" x14ac:dyDescent="0.25">
      <c r="B182" s="283"/>
      <c r="C182" s="283"/>
      <c r="D182" s="283"/>
      <c r="E182" s="283"/>
      <c r="F182" s="283"/>
    </row>
    <row r="183" spans="2:6" s="24" customFormat="1" x14ac:dyDescent="0.25">
      <c r="B183" s="283"/>
      <c r="C183" s="283"/>
      <c r="D183" s="283"/>
      <c r="E183" s="283"/>
      <c r="F183" s="283"/>
    </row>
    <row r="184" spans="2:6" s="24" customFormat="1" x14ac:dyDescent="0.25">
      <c r="B184" s="283"/>
      <c r="C184" s="283"/>
      <c r="D184" s="283"/>
      <c r="E184" s="283"/>
      <c r="F184" s="283"/>
    </row>
    <row r="185" spans="2:6" s="24" customFormat="1" x14ac:dyDescent="0.25">
      <c r="B185" s="283"/>
      <c r="C185" s="283"/>
      <c r="D185" s="283"/>
      <c r="E185" s="283"/>
      <c r="F185" s="283"/>
    </row>
    <row r="186" spans="2:6" s="24" customFormat="1" x14ac:dyDescent="0.25">
      <c r="B186" s="283"/>
      <c r="C186" s="283"/>
      <c r="D186" s="283"/>
      <c r="E186" s="283"/>
      <c r="F186" s="283"/>
    </row>
    <row r="187" spans="2:6" s="24" customFormat="1" x14ac:dyDescent="0.25">
      <c r="B187" s="283"/>
      <c r="C187" s="283"/>
      <c r="D187" s="283"/>
      <c r="E187" s="283"/>
      <c r="F187" s="283"/>
    </row>
    <row r="188" spans="2:6" s="24" customFormat="1" x14ac:dyDescent="0.25">
      <c r="B188" s="283"/>
      <c r="C188" s="283"/>
      <c r="D188" s="283"/>
      <c r="E188" s="283"/>
      <c r="F188" s="283"/>
    </row>
    <row r="189" spans="2:6" s="24" customFormat="1" x14ac:dyDescent="0.25">
      <c r="B189" s="283"/>
      <c r="C189" s="283"/>
      <c r="D189" s="283"/>
      <c r="E189" s="283"/>
      <c r="F189" s="283"/>
    </row>
    <row r="190" spans="2:6" s="24" customFormat="1" x14ac:dyDescent="0.25">
      <c r="B190" s="283"/>
      <c r="C190" s="283"/>
      <c r="D190" s="283"/>
      <c r="E190" s="283"/>
      <c r="F190" s="283"/>
    </row>
    <row r="191" spans="2:6" s="24" customFormat="1" x14ac:dyDescent="0.25">
      <c r="B191" s="283"/>
      <c r="C191" s="283"/>
      <c r="D191" s="283"/>
      <c r="E191" s="283"/>
      <c r="F191" s="283"/>
    </row>
    <row r="192" spans="2:6" s="24" customFormat="1" x14ac:dyDescent="0.25">
      <c r="B192" s="283"/>
      <c r="C192" s="283"/>
      <c r="D192" s="283"/>
      <c r="E192" s="283"/>
      <c r="F192" s="283"/>
    </row>
    <row r="193" spans="2:6" s="24" customFormat="1" x14ac:dyDescent="0.25">
      <c r="B193" s="283"/>
      <c r="C193" s="283"/>
      <c r="D193" s="283"/>
      <c r="E193" s="283"/>
      <c r="F193" s="283"/>
    </row>
    <row r="194" spans="2:6" s="24" customFormat="1" x14ac:dyDescent="0.25">
      <c r="B194" s="283"/>
      <c r="C194" s="283"/>
      <c r="D194" s="283"/>
      <c r="E194" s="283"/>
      <c r="F194" s="283"/>
    </row>
    <row r="195" spans="2:6" s="24" customFormat="1" x14ac:dyDescent="0.25">
      <c r="B195" s="283"/>
      <c r="C195" s="283"/>
      <c r="D195" s="283"/>
      <c r="E195" s="283"/>
      <c r="F195" s="283"/>
    </row>
    <row r="196" spans="2:6" s="24" customFormat="1" x14ac:dyDescent="0.25">
      <c r="B196" s="283"/>
      <c r="C196" s="283"/>
      <c r="D196" s="283"/>
      <c r="E196" s="283"/>
      <c r="F196" s="283"/>
    </row>
    <row r="197" spans="2:6" s="24" customFormat="1" x14ac:dyDescent="0.25">
      <c r="B197" s="283"/>
      <c r="C197" s="283"/>
      <c r="D197" s="283"/>
      <c r="E197" s="283"/>
      <c r="F197" s="283"/>
    </row>
    <row r="198" spans="2:6" s="24" customFormat="1" x14ac:dyDescent="0.25">
      <c r="B198" s="283"/>
      <c r="C198" s="283"/>
      <c r="D198" s="283"/>
      <c r="E198" s="283"/>
      <c r="F198" s="283"/>
    </row>
    <row r="199" spans="2:6" s="24" customFormat="1" x14ac:dyDescent="0.25">
      <c r="B199" s="283"/>
      <c r="C199" s="283"/>
      <c r="D199" s="283"/>
      <c r="E199" s="283"/>
      <c r="F199" s="283"/>
    </row>
    <row r="200" spans="2:6" s="24" customFormat="1" x14ac:dyDescent="0.25">
      <c r="B200" s="283"/>
      <c r="C200" s="283"/>
      <c r="D200" s="283"/>
      <c r="E200" s="283"/>
      <c r="F200" s="283"/>
    </row>
    <row r="201" spans="2:6" s="24" customFormat="1" x14ac:dyDescent="0.25">
      <c r="B201" s="283"/>
      <c r="C201" s="283"/>
      <c r="D201" s="283"/>
      <c r="E201" s="283"/>
      <c r="F201" s="283"/>
    </row>
    <row r="202" spans="2:6" s="24" customFormat="1" x14ac:dyDescent="0.25">
      <c r="B202" s="283"/>
      <c r="C202" s="283"/>
      <c r="D202" s="283"/>
      <c r="E202" s="283"/>
      <c r="F202" s="283"/>
    </row>
    <row r="203" spans="2:6" s="24" customFormat="1" x14ac:dyDescent="0.25">
      <c r="B203" s="283"/>
      <c r="C203" s="283"/>
      <c r="D203" s="283"/>
      <c r="E203" s="283"/>
      <c r="F203" s="283"/>
    </row>
    <row r="204" spans="2:6" s="24" customFormat="1" x14ac:dyDescent="0.25">
      <c r="B204" s="283"/>
      <c r="C204" s="283"/>
      <c r="D204" s="283"/>
      <c r="E204" s="283"/>
      <c r="F204" s="283"/>
    </row>
    <row r="205" spans="2:6" s="24" customFormat="1" x14ac:dyDescent="0.25">
      <c r="B205" s="283"/>
      <c r="C205" s="283"/>
      <c r="D205" s="283"/>
      <c r="E205" s="283"/>
      <c r="F205" s="283"/>
    </row>
    <row r="206" spans="2:6" s="24" customFormat="1" x14ac:dyDescent="0.25">
      <c r="B206" s="283"/>
      <c r="C206" s="283"/>
      <c r="D206" s="283"/>
      <c r="E206" s="283"/>
      <c r="F206" s="283"/>
    </row>
    <row r="207" spans="2:6" s="24" customFormat="1" x14ac:dyDescent="0.25">
      <c r="B207" s="283"/>
      <c r="C207" s="283"/>
      <c r="D207" s="283"/>
      <c r="E207" s="283"/>
      <c r="F207" s="283"/>
    </row>
    <row r="208" spans="2:6" s="24" customFormat="1" x14ac:dyDescent="0.25">
      <c r="B208" s="283"/>
      <c r="C208" s="283"/>
      <c r="D208" s="283"/>
      <c r="E208" s="283"/>
      <c r="F208" s="283"/>
    </row>
    <row r="209" spans="2:6" s="24" customFormat="1" x14ac:dyDescent="0.25">
      <c r="B209" s="283"/>
      <c r="C209" s="283"/>
      <c r="D209" s="283"/>
      <c r="E209" s="283"/>
      <c r="F209" s="283"/>
    </row>
    <row r="210" spans="2:6" s="24" customFormat="1" x14ac:dyDescent="0.25">
      <c r="B210" s="283"/>
      <c r="C210" s="283"/>
      <c r="D210" s="283"/>
      <c r="E210" s="283"/>
      <c r="F210" s="283"/>
    </row>
    <row r="211" spans="2:6" s="24" customFormat="1" x14ac:dyDescent="0.25">
      <c r="B211" s="283"/>
      <c r="C211" s="283"/>
      <c r="D211" s="283"/>
      <c r="E211" s="283"/>
      <c r="F211" s="283"/>
    </row>
    <row r="212" spans="2:6" s="24" customFormat="1" x14ac:dyDescent="0.25">
      <c r="B212" s="283"/>
      <c r="C212" s="283"/>
      <c r="D212" s="283"/>
      <c r="E212" s="283"/>
      <c r="F212" s="283"/>
    </row>
    <row r="213" spans="2:6" s="24" customFormat="1" x14ac:dyDescent="0.25">
      <c r="B213" s="283"/>
      <c r="C213" s="283"/>
      <c r="D213" s="283"/>
      <c r="E213" s="283"/>
      <c r="F213" s="283"/>
    </row>
    <row r="214" spans="2:6" s="24" customFormat="1" x14ac:dyDescent="0.25">
      <c r="B214" s="283"/>
      <c r="C214" s="283"/>
      <c r="D214" s="283"/>
      <c r="E214" s="283"/>
      <c r="F214" s="283"/>
    </row>
    <row r="215" spans="2:6" s="24" customFormat="1" x14ac:dyDescent="0.25">
      <c r="B215" s="283"/>
      <c r="C215" s="283"/>
      <c r="D215" s="283"/>
      <c r="E215" s="283"/>
      <c r="F215" s="283"/>
    </row>
    <row r="216" spans="2:6" s="24" customFormat="1" x14ac:dyDescent="0.25">
      <c r="B216" s="283"/>
      <c r="C216" s="283"/>
      <c r="D216" s="283"/>
      <c r="E216" s="283"/>
      <c r="F216" s="283"/>
    </row>
    <row r="217" spans="2:6" s="24" customFormat="1" x14ac:dyDescent="0.25">
      <c r="B217" s="283"/>
      <c r="C217" s="283"/>
      <c r="D217" s="283"/>
      <c r="E217" s="283"/>
      <c r="F217" s="283"/>
    </row>
    <row r="218" spans="2:6" s="24" customFormat="1" x14ac:dyDescent="0.25">
      <c r="B218" s="283"/>
      <c r="C218" s="283"/>
      <c r="D218" s="283"/>
      <c r="E218" s="283"/>
      <c r="F218" s="283"/>
    </row>
    <row r="219" spans="2:6" s="24" customFormat="1" x14ac:dyDescent="0.25">
      <c r="B219" s="283"/>
      <c r="C219" s="283"/>
      <c r="D219" s="283"/>
      <c r="E219" s="283"/>
      <c r="F219" s="283"/>
    </row>
    <row r="220" spans="2:6" s="24" customFormat="1" x14ac:dyDescent="0.25">
      <c r="B220" s="283"/>
      <c r="C220" s="283"/>
      <c r="D220" s="283"/>
      <c r="E220" s="283"/>
      <c r="F220" s="283"/>
    </row>
    <row r="221" spans="2:6" s="24" customFormat="1" x14ac:dyDescent="0.25">
      <c r="B221" s="283"/>
      <c r="C221" s="283"/>
      <c r="D221" s="283"/>
      <c r="E221" s="283"/>
      <c r="F221" s="283"/>
    </row>
    <row r="222" spans="2:6" s="24" customFormat="1" x14ac:dyDescent="0.25">
      <c r="B222" s="283"/>
      <c r="C222" s="283"/>
      <c r="D222" s="283"/>
      <c r="E222" s="283"/>
      <c r="F222" s="283"/>
    </row>
    <row r="223" spans="2:6" s="24" customFormat="1" x14ac:dyDescent="0.25">
      <c r="B223" s="283"/>
      <c r="C223" s="283"/>
      <c r="D223" s="283"/>
      <c r="E223" s="283"/>
      <c r="F223" s="283"/>
    </row>
    <row r="224" spans="2:6" s="24" customFormat="1" x14ac:dyDescent="0.25">
      <c r="B224" s="283"/>
      <c r="C224" s="283"/>
      <c r="D224" s="283"/>
      <c r="E224" s="283"/>
      <c r="F224" s="283"/>
    </row>
    <row r="225" spans="2:6" s="24" customFormat="1" x14ac:dyDescent="0.25">
      <c r="B225" s="283"/>
      <c r="C225" s="283"/>
      <c r="D225" s="283"/>
      <c r="E225" s="283"/>
      <c r="F225" s="283"/>
    </row>
    <row r="226" spans="2:6" s="24" customFormat="1" x14ac:dyDescent="0.25">
      <c r="B226" s="283"/>
      <c r="C226" s="283"/>
      <c r="D226" s="283"/>
      <c r="E226" s="283"/>
      <c r="F226" s="283"/>
    </row>
    <row r="227" spans="2:6" s="24" customFormat="1" x14ac:dyDescent="0.25">
      <c r="B227" s="283"/>
      <c r="C227" s="283"/>
      <c r="D227" s="283"/>
      <c r="E227" s="283"/>
      <c r="F227" s="283"/>
    </row>
    <row r="228" spans="2:6" s="24" customFormat="1" x14ac:dyDescent="0.25">
      <c r="B228" s="283"/>
      <c r="C228" s="283"/>
      <c r="D228" s="283"/>
      <c r="E228" s="283"/>
      <c r="F228" s="283"/>
    </row>
    <row r="229" spans="2:6" s="24" customFormat="1" x14ac:dyDescent="0.25">
      <c r="B229" s="283"/>
      <c r="C229" s="283"/>
      <c r="D229" s="283"/>
      <c r="E229" s="283"/>
      <c r="F229" s="283"/>
    </row>
    <row r="230" spans="2:6" s="24" customFormat="1" x14ac:dyDescent="0.25">
      <c r="B230" s="283"/>
      <c r="C230" s="283"/>
      <c r="D230" s="283"/>
      <c r="E230" s="283"/>
      <c r="F230" s="283"/>
    </row>
    <row r="231" spans="2:6" s="24" customFormat="1" x14ac:dyDescent="0.25">
      <c r="B231" s="283"/>
      <c r="C231" s="283"/>
      <c r="D231" s="283"/>
      <c r="E231" s="283"/>
      <c r="F231" s="283"/>
    </row>
    <row r="232" spans="2:6" s="24" customFormat="1" x14ac:dyDescent="0.25">
      <c r="B232" s="283"/>
      <c r="C232" s="283"/>
      <c r="D232" s="283"/>
      <c r="E232" s="283"/>
      <c r="F232" s="283"/>
    </row>
    <row r="233" spans="2:6" s="24" customFormat="1" x14ac:dyDescent="0.25">
      <c r="B233" s="283"/>
      <c r="C233" s="283"/>
      <c r="D233" s="283"/>
      <c r="E233" s="283"/>
      <c r="F233" s="283"/>
    </row>
    <row r="234" spans="2:6" s="24" customFormat="1" x14ac:dyDescent="0.25">
      <c r="B234" s="283"/>
      <c r="C234" s="283"/>
      <c r="D234" s="283"/>
      <c r="E234" s="283"/>
      <c r="F234" s="283"/>
    </row>
    <row r="235" spans="2:6" s="24" customFormat="1" x14ac:dyDescent="0.25">
      <c r="B235" s="283"/>
      <c r="C235" s="283"/>
      <c r="D235" s="283"/>
      <c r="E235" s="283"/>
      <c r="F235" s="283"/>
    </row>
    <row r="236" spans="2:6" s="24" customFormat="1" x14ac:dyDescent="0.25">
      <c r="B236" s="283"/>
      <c r="C236" s="283"/>
      <c r="D236" s="283"/>
      <c r="E236" s="283"/>
      <c r="F236" s="283"/>
    </row>
    <row r="237" spans="2:6" s="24" customFormat="1" x14ac:dyDescent="0.25">
      <c r="B237" s="283"/>
      <c r="C237" s="283"/>
      <c r="D237" s="283"/>
      <c r="E237" s="283"/>
      <c r="F237" s="283"/>
    </row>
    <row r="238" spans="2:6" s="24" customFormat="1" x14ac:dyDescent="0.25">
      <c r="B238" s="283"/>
      <c r="C238" s="283"/>
      <c r="D238" s="283"/>
      <c r="E238" s="283"/>
      <c r="F238" s="283"/>
    </row>
    <row r="239" spans="2:6" s="24" customFormat="1" x14ac:dyDescent="0.25">
      <c r="B239" s="283"/>
      <c r="C239" s="283"/>
      <c r="D239" s="283"/>
      <c r="E239" s="283"/>
      <c r="F239" s="283"/>
    </row>
    <row r="240" spans="2:6" s="24" customFormat="1" x14ac:dyDescent="0.25">
      <c r="B240" s="283"/>
      <c r="C240" s="283"/>
      <c r="D240" s="283"/>
      <c r="E240" s="283"/>
      <c r="F240" s="283"/>
    </row>
    <row r="241" spans="2:6" s="24" customFormat="1" x14ac:dyDescent="0.25">
      <c r="B241" s="283"/>
      <c r="C241" s="283"/>
      <c r="D241" s="283"/>
      <c r="E241" s="283"/>
      <c r="F241" s="283"/>
    </row>
    <row r="242" spans="2:6" s="24" customFormat="1" x14ac:dyDescent="0.25">
      <c r="B242" s="283"/>
      <c r="C242" s="283"/>
      <c r="D242" s="283"/>
      <c r="E242" s="283"/>
      <c r="F242" s="283"/>
    </row>
    <row r="243" spans="2:6" s="24" customFormat="1" x14ac:dyDescent="0.25">
      <c r="B243" s="283"/>
      <c r="C243" s="283"/>
      <c r="D243" s="283"/>
      <c r="E243" s="283"/>
      <c r="F243" s="283"/>
    </row>
    <row r="244" spans="2:6" s="24" customFormat="1" x14ac:dyDescent="0.25">
      <c r="B244" s="283"/>
      <c r="C244" s="283"/>
      <c r="D244" s="283"/>
      <c r="E244" s="283"/>
      <c r="F244" s="283"/>
    </row>
    <row r="245" spans="2:6" s="24" customFormat="1" x14ac:dyDescent="0.25">
      <c r="B245" s="283"/>
      <c r="C245" s="283"/>
      <c r="D245" s="283"/>
      <c r="E245" s="283"/>
      <c r="F245" s="283"/>
    </row>
    <row r="246" spans="2:6" s="24" customFormat="1" x14ac:dyDescent="0.25">
      <c r="B246" s="283"/>
      <c r="C246" s="283"/>
      <c r="D246" s="283"/>
      <c r="E246" s="283"/>
      <c r="F246" s="283"/>
    </row>
    <row r="247" spans="2:6" s="24" customFormat="1" x14ac:dyDescent="0.25">
      <c r="B247" s="283"/>
      <c r="C247" s="283"/>
      <c r="D247" s="283"/>
      <c r="E247" s="283"/>
      <c r="F247" s="283"/>
    </row>
    <row r="248" spans="2:6" s="24" customFormat="1" x14ac:dyDescent="0.25">
      <c r="B248" s="283"/>
      <c r="C248" s="283"/>
      <c r="D248" s="283"/>
      <c r="E248" s="283"/>
      <c r="F248" s="283"/>
    </row>
    <row r="249" spans="2:6" s="24" customFormat="1" x14ac:dyDescent="0.25">
      <c r="B249" s="283"/>
      <c r="C249" s="283"/>
      <c r="D249" s="283"/>
      <c r="E249" s="283"/>
      <c r="F249" s="283"/>
    </row>
    <row r="250" spans="2:6" s="24" customFormat="1" x14ac:dyDescent="0.25">
      <c r="B250" s="283"/>
      <c r="C250" s="283"/>
      <c r="D250" s="283"/>
      <c r="E250" s="283"/>
      <c r="F250" s="283"/>
    </row>
    <row r="251" spans="2:6" s="24" customFormat="1" x14ac:dyDescent="0.25">
      <c r="B251" s="283"/>
      <c r="C251" s="283"/>
      <c r="D251" s="283"/>
      <c r="E251" s="283"/>
      <c r="F251" s="283"/>
    </row>
    <row r="252" spans="2:6" s="24" customFormat="1" x14ac:dyDescent="0.25">
      <c r="B252" s="283"/>
      <c r="C252" s="283"/>
      <c r="D252" s="283"/>
      <c r="E252" s="283"/>
      <c r="F252" s="283"/>
    </row>
    <row r="253" spans="2:6" s="24" customFormat="1" x14ac:dyDescent="0.25">
      <c r="B253" s="283"/>
      <c r="C253" s="283"/>
      <c r="D253" s="283"/>
      <c r="E253" s="283"/>
      <c r="F253" s="283"/>
    </row>
    <row r="254" spans="2:6" s="24" customFormat="1" x14ac:dyDescent="0.25">
      <c r="B254" s="283"/>
      <c r="C254" s="283"/>
      <c r="D254" s="283"/>
      <c r="E254" s="283"/>
      <c r="F254" s="283"/>
    </row>
    <row r="255" spans="2:6" s="24" customFormat="1" x14ac:dyDescent="0.25">
      <c r="B255" s="283"/>
      <c r="C255" s="283"/>
      <c r="D255" s="283"/>
      <c r="E255" s="283"/>
      <c r="F255" s="283"/>
    </row>
    <row r="256" spans="2:6" s="24" customFormat="1" x14ac:dyDescent="0.25">
      <c r="B256" s="283"/>
      <c r="C256" s="283"/>
      <c r="D256" s="283"/>
      <c r="E256" s="283"/>
      <c r="F256" s="283"/>
    </row>
    <row r="257" spans="2:6" s="24" customFormat="1" x14ac:dyDescent="0.25">
      <c r="B257" s="283"/>
      <c r="C257" s="283"/>
      <c r="D257" s="283"/>
      <c r="E257" s="283"/>
      <c r="F257" s="283"/>
    </row>
    <row r="258" spans="2:6" s="24" customFormat="1" x14ac:dyDescent="0.25">
      <c r="B258" s="283"/>
      <c r="C258" s="283"/>
      <c r="D258" s="283"/>
      <c r="E258" s="283"/>
      <c r="F258" s="283"/>
    </row>
    <row r="259" spans="2:6" s="24" customFormat="1" x14ac:dyDescent="0.25">
      <c r="B259" s="283"/>
      <c r="C259" s="283"/>
      <c r="D259" s="283"/>
      <c r="E259" s="283"/>
      <c r="F259" s="283"/>
    </row>
    <row r="260" spans="2:6" s="24" customFormat="1" x14ac:dyDescent="0.25">
      <c r="B260" s="283"/>
      <c r="C260" s="283"/>
      <c r="D260" s="283"/>
      <c r="E260" s="283"/>
      <c r="F260" s="283"/>
    </row>
    <row r="261" spans="2:6" s="24" customFormat="1" x14ac:dyDescent="0.25">
      <c r="B261" s="283"/>
      <c r="C261" s="283"/>
      <c r="D261" s="283"/>
      <c r="E261" s="283"/>
      <c r="F261" s="283"/>
    </row>
    <row r="262" spans="2:6" s="24" customFormat="1" x14ac:dyDescent="0.25">
      <c r="B262" s="283"/>
      <c r="C262" s="283"/>
      <c r="D262" s="283"/>
      <c r="E262" s="283"/>
      <c r="F262" s="283"/>
    </row>
    <row r="263" spans="2:6" s="24" customFormat="1" x14ac:dyDescent="0.25">
      <c r="B263" s="283"/>
      <c r="C263" s="283"/>
      <c r="D263" s="283"/>
      <c r="E263" s="283"/>
      <c r="F263" s="283"/>
    </row>
    <row r="264" spans="2:6" s="24" customFormat="1" x14ac:dyDescent="0.25">
      <c r="B264" s="283"/>
      <c r="C264" s="283"/>
      <c r="D264" s="283"/>
      <c r="E264" s="283"/>
      <c r="F264" s="283"/>
    </row>
    <row r="265" spans="2:6" s="24" customFormat="1" x14ac:dyDescent="0.25">
      <c r="B265" s="283"/>
      <c r="C265" s="283"/>
      <c r="D265" s="283"/>
      <c r="E265" s="283"/>
      <c r="F265" s="283"/>
    </row>
    <row r="266" spans="2:6" s="24" customFormat="1" x14ac:dyDescent="0.25">
      <c r="B266" s="283"/>
      <c r="C266" s="283"/>
      <c r="D266" s="283"/>
      <c r="E266" s="283"/>
      <c r="F266" s="283"/>
    </row>
    <row r="267" spans="2:6" s="24" customFormat="1" x14ac:dyDescent="0.25">
      <c r="B267" s="283"/>
      <c r="C267" s="283"/>
      <c r="D267" s="283"/>
      <c r="E267" s="283"/>
      <c r="F267" s="283"/>
    </row>
    <row r="268" spans="2:6" s="24" customFormat="1" x14ac:dyDescent="0.25">
      <c r="B268" s="283"/>
      <c r="C268" s="283"/>
      <c r="D268" s="283"/>
      <c r="E268" s="283"/>
      <c r="F268" s="283"/>
    </row>
    <row r="269" spans="2:6" s="24" customFormat="1" x14ac:dyDescent="0.25">
      <c r="B269" s="283"/>
      <c r="C269" s="283"/>
      <c r="D269" s="283"/>
      <c r="E269" s="283"/>
      <c r="F269" s="283"/>
    </row>
    <row r="270" spans="2:6" s="24" customFormat="1" x14ac:dyDescent="0.25">
      <c r="B270" s="283"/>
      <c r="C270" s="283"/>
      <c r="D270" s="283"/>
      <c r="E270" s="283"/>
      <c r="F270" s="283"/>
    </row>
    <row r="271" spans="2:6" s="24" customFormat="1" x14ac:dyDescent="0.25">
      <c r="B271" s="283"/>
      <c r="C271" s="283"/>
      <c r="D271" s="283"/>
      <c r="E271" s="283"/>
      <c r="F271" s="283"/>
    </row>
    <row r="272" spans="2:6" s="24" customFormat="1" x14ac:dyDescent="0.25">
      <c r="B272" s="283"/>
      <c r="C272" s="283"/>
      <c r="D272" s="283"/>
      <c r="E272" s="283"/>
      <c r="F272" s="283"/>
    </row>
    <row r="273" spans="2:6" s="24" customFormat="1" x14ac:dyDescent="0.25">
      <c r="B273" s="283"/>
      <c r="C273" s="283"/>
      <c r="D273" s="283"/>
      <c r="E273" s="283"/>
      <c r="F273" s="283"/>
    </row>
    <row r="274" spans="2:6" s="24" customFormat="1" x14ac:dyDescent="0.25">
      <c r="B274" s="283"/>
      <c r="C274" s="283"/>
      <c r="D274" s="283"/>
      <c r="E274" s="283"/>
      <c r="F274" s="283"/>
    </row>
    <row r="275" spans="2:6" s="24" customFormat="1" x14ac:dyDescent="0.25">
      <c r="B275" s="283"/>
      <c r="C275" s="283"/>
      <c r="D275" s="283"/>
      <c r="E275" s="283"/>
      <c r="F275" s="283"/>
    </row>
    <row r="276" spans="2:6" s="24" customFormat="1" x14ac:dyDescent="0.25">
      <c r="B276" s="283"/>
      <c r="C276" s="283"/>
      <c r="D276" s="283"/>
      <c r="E276" s="283"/>
      <c r="F276" s="283"/>
    </row>
    <row r="277" spans="2:6" s="24" customFormat="1" x14ac:dyDescent="0.25">
      <c r="B277" s="283"/>
      <c r="C277" s="283"/>
      <c r="D277" s="283"/>
      <c r="E277" s="283"/>
      <c r="F277" s="283"/>
    </row>
    <row r="278" spans="2:6" s="24" customFormat="1" x14ac:dyDescent="0.25">
      <c r="B278" s="283"/>
      <c r="C278" s="283"/>
      <c r="D278" s="283"/>
      <c r="E278" s="283"/>
      <c r="F278" s="283"/>
    </row>
    <row r="279" spans="2:6" s="24" customFormat="1" x14ac:dyDescent="0.25">
      <c r="B279" s="283"/>
      <c r="C279" s="283"/>
      <c r="D279" s="283"/>
      <c r="E279" s="283"/>
      <c r="F279" s="283"/>
    </row>
    <row r="280" spans="2:6" s="24" customFormat="1" x14ac:dyDescent="0.25">
      <c r="B280" s="283"/>
      <c r="C280" s="283"/>
      <c r="D280" s="283"/>
      <c r="E280" s="283"/>
      <c r="F280" s="283"/>
    </row>
    <row r="281" spans="2:6" s="24" customFormat="1" x14ac:dyDescent="0.25">
      <c r="B281" s="283"/>
      <c r="C281" s="283"/>
      <c r="D281" s="283"/>
      <c r="E281" s="283"/>
      <c r="F281" s="283"/>
    </row>
    <row r="282" spans="2:6" s="24" customFormat="1" x14ac:dyDescent="0.25">
      <c r="B282" s="283"/>
      <c r="C282" s="283"/>
      <c r="D282" s="283"/>
      <c r="E282" s="283"/>
      <c r="F282" s="283"/>
    </row>
    <row r="283" spans="2:6" s="24" customFormat="1" x14ac:dyDescent="0.25">
      <c r="B283" s="283"/>
      <c r="C283" s="283"/>
      <c r="D283" s="283"/>
      <c r="E283" s="283"/>
      <c r="F283" s="283"/>
    </row>
    <row r="284" spans="2:6" s="24" customFormat="1" x14ac:dyDescent="0.25">
      <c r="B284" s="283"/>
      <c r="C284" s="283"/>
      <c r="D284" s="283"/>
      <c r="E284" s="283"/>
      <c r="F284" s="283"/>
    </row>
    <row r="285" spans="2:6" s="24" customFormat="1" x14ac:dyDescent="0.25">
      <c r="B285" s="283"/>
      <c r="C285" s="283"/>
      <c r="D285" s="283"/>
      <c r="E285" s="283"/>
      <c r="F285" s="283"/>
    </row>
    <row r="286" spans="2:6" s="24" customFormat="1" x14ac:dyDescent="0.25">
      <c r="B286" s="283"/>
      <c r="C286" s="283"/>
      <c r="D286" s="283"/>
      <c r="E286" s="283"/>
      <c r="F286" s="283"/>
    </row>
    <row r="287" spans="2:6" s="24" customFormat="1" x14ac:dyDescent="0.25">
      <c r="B287" s="283"/>
      <c r="C287" s="283"/>
      <c r="D287" s="283"/>
      <c r="E287" s="283"/>
      <c r="F287" s="283"/>
    </row>
    <row r="288" spans="2:6" s="24" customFormat="1" x14ac:dyDescent="0.25">
      <c r="B288" s="283"/>
      <c r="C288" s="283"/>
      <c r="D288" s="283"/>
      <c r="E288" s="283"/>
      <c r="F288" s="283"/>
    </row>
    <row r="289" spans="2:6" s="24" customFormat="1" x14ac:dyDescent="0.25">
      <c r="B289" s="283"/>
      <c r="C289" s="283"/>
      <c r="D289" s="283"/>
      <c r="E289" s="283"/>
      <c r="F289" s="283"/>
    </row>
    <row r="290" spans="2:6" s="24" customFormat="1" x14ac:dyDescent="0.25">
      <c r="B290" s="283"/>
      <c r="C290" s="283"/>
      <c r="D290" s="283"/>
      <c r="E290" s="283"/>
      <c r="F290" s="283"/>
    </row>
    <row r="291" spans="2:6" s="24" customFormat="1" x14ac:dyDescent="0.25">
      <c r="B291" s="283"/>
      <c r="C291" s="283"/>
      <c r="D291" s="283"/>
      <c r="E291" s="283"/>
      <c r="F291" s="283"/>
    </row>
    <row r="292" spans="2:6" s="24" customFormat="1" x14ac:dyDescent="0.25">
      <c r="B292" s="283"/>
      <c r="C292" s="283"/>
      <c r="D292" s="283"/>
      <c r="E292" s="283"/>
      <c r="F292" s="283"/>
    </row>
    <row r="293" spans="2:6" s="24" customFormat="1" x14ac:dyDescent="0.25">
      <c r="B293" s="283"/>
      <c r="C293" s="283"/>
      <c r="D293" s="283"/>
      <c r="E293" s="283"/>
      <c r="F293" s="283"/>
    </row>
    <row r="294" spans="2:6" s="24" customFormat="1" x14ac:dyDescent="0.25">
      <c r="B294" s="283"/>
      <c r="C294" s="283"/>
      <c r="D294" s="283"/>
      <c r="E294" s="283"/>
      <c r="F294" s="283"/>
    </row>
    <row r="295" spans="2:6" s="24" customFormat="1" x14ac:dyDescent="0.25">
      <c r="B295" s="283"/>
      <c r="C295" s="283"/>
      <c r="D295" s="283"/>
      <c r="E295" s="283"/>
      <c r="F295" s="283"/>
    </row>
    <row r="296" spans="2:6" s="24" customFormat="1" x14ac:dyDescent="0.25">
      <c r="B296" s="283"/>
      <c r="C296" s="283"/>
      <c r="D296" s="283"/>
      <c r="E296" s="283"/>
      <c r="F296" s="283"/>
    </row>
    <row r="297" spans="2:6" s="24" customFormat="1" x14ac:dyDescent="0.25">
      <c r="B297" s="283"/>
      <c r="C297" s="283"/>
      <c r="D297" s="283"/>
      <c r="E297" s="283"/>
      <c r="F297" s="283"/>
    </row>
    <row r="298" spans="2:6" s="24" customFormat="1" x14ac:dyDescent="0.25">
      <c r="B298" s="283"/>
      <c r="C298" s="283"/>
      <c r="D298" s="283"/>
      <c r="E298" s="283"/>
      <c r="F298" s="283"/>
    </row>
    <row r="299" spans="2:6" s="24" customFormat="1" x14ac:dyDescent="0.25">
      <c r="B299" s="283"/>
      <c r="C299" s="283"/>
      <c r="D299" s="283"/>
      <c r="E299" s="283"/>
      <c r="F299" s="283"/>
    </row>
    <row r="300" spans="2:6" s="24" customFormat="1" x14ac:dyDescent="0.25">
      <c r="B300" s="283"/>
      <c r="C300" s="283"/>
      <c r="D300" s="283"/>
      <c r="E300" s="283"/>
      <c r="F300" s="283"/>
    </row>
    <row r="301" spans="2:6" s="24" customFormat="1" x14ac:dyDescent="0.25">
      <c r="B301" s="283"/>
      <c r="C301" s="283"/>
      <c r="D301" s="283"/>
      <c r="E301" s="283"/>
      <c r="F301" s="283"/>
    </row>
    <row r="302" spans="2:6" s="24" customFormat="1" x14ac:dyDescent="0.25">
      <c r="B302" s="283"/>
      <c r="C302" s="283"/>
      <c r="D302" s="283"/>
      <c r="E302" s="283"/>
      <c r="F302" s="283"/>
    </row>
    <row r="303" spans="2:6" s="24" customFormat="1" x14ac:dyDescent="0.25">
      <c r="B303" s="283"/>
      <c r="C303" s="283"/>
      <c r="D303" s="283"/>
      <c r="E303" s="283"/>
      <c r="F303" s="283"/>
    </row>
    <row r="304" spans="2:6" s="24" customFormat="1" x14ac:dyDescent="0.25">
      <c r="B304" s="283"/>
      <c r="C304" s="283"/>
      <c r="D304" s="283"/>
      <c r="E304" s="283"/>
      <c r="F304" s="283"/>
    </row>
    <row r="305" spans="2:6" s="24" customFormat="1" x14ac:dyDescent="0.25">
      <c r="B305" s="283"/>
      <c r="C305" s="283"/>
      <c r="D305" s="283"/>
      <c r="E305" s="283"/>
      <c r="F305" s="283"/>
    </row>
    <row r="306" spans="2:6" s="24" customFormat="1" x14ac:dyDescent="0.25">
      <c r="B306" s="283"/>
      <c r="C306" s="283"/>
      <c r="D306" s="283"/>
      <c r="E306" s="283"/>
      <c r="F306" s="283"/>
    </row>
    <row r="307" spans="2:6" s="24" customFormat="1" x14ac:dyDescent="0.25">
      <c r="B307" s="283"/>
      <c r="C307" s="283"/>
      <c r="D307" s="283"/>
      <c r="E307" s="283"/>
      <c r="F307" s="283"/>
    </row>
    <row r="308" spans="2:6" s="24" customFormat="1" x14ac:dyDescent="0.25">
      <c r="B308" s="283"/>
      <c r="C308" s="283"/>
      <c r="D308" s="283"/>
      <c r="E308" s="283"/>
      <c r="F308" s="283"/>
    </row>
    <row r="309" spans="2:6" s="24" customFormat="1" x14ac:dyDescent="0.25">
      <c r="B309" s="283"/>
      <c r="C309" s="283"/>
      <c r="D309" s="283"/>
      <c r="E309" s="283"/>
      <c r="F309" s="283"/>
    </row>
    <row r="310" spans="2:6" s="24" customFormat="1" x14ac:dyDescent="0.25">
      <c r="B310" s="283"/>
      <c r="C310" s="283"/>
      <c r="D310" s="283"/>
      <c r="E310" s="283"/>
      <c r="F310" s="283"/>
    </row>
    <row r="311" spans="2:6" s="24" customFormat="1" x14ac:dyDescent="0.25">
      <c r="B311" s="283"/>
      <c r="C311" s="283"/>
      <c r="D311" s="283"/>
      <c r="E311" s="283"/>
      <c r="F311" s="283"/>
    </row>
    <row r="312" spans="2:6" s="24" customFormat="1" x14ac:dyDescent="0.25">
      <c r="B312" s="283"/>
      <c r="C312" s="283"/>
      <c r="D312" s="283"/>
      <c r="E312" s="283"/>
      <c r="F312" s="283"/>
    </row>
    <row r="313" spans="2:6" s="24" customFormat="1" x14ac:dyDescent="0.25">
      <c r="B313" s="283"/>
      <c r="C313" s="283"/>
      <c r="D313" s="283"/>
      <c r="E313" s="283"/>
      <c r="F313" s="283"/>
    </row>
    <row r="314" spans="2:6" s="24" customFormat="1" x14ac:dyDescent="0.25">
      <c r="B314" s="283"/>
      <c r="C314" s="283"/>
      <c r="D314" s="283"/>
      <c r="E314" s="283"/>
      <c r="F314" s="283"/>
    </row>
    <row r="315" spans="2:6" s="24" customFormat="1" x14ac:dyDescent="0.25">
      <c r="B315" s="283"/>
      <c r="C315" s="283"/>
      <c r="D315" s="283"/>
      <c r="E315" s="283"/>
      <c r="F315" s="283"/>
    </row>
    <row r="316" spans="2:6" s="24" customFormat="1" x14ac:dyDescent="0.25">
      <c r="B316" s="283"/>
      <c r="C316" s="283"/>
      <c r="D316" s="283"/>
      <c r="E316" s="283"/>
      <c r="F316" s="283"/>
    </row>
    <row r="317" spans="2:6" s="24" customFormat="1" x14ac:dyDescent="0.25">
      <c r="B317" s="283"/>
      <c r="C317" s="283"/>
      <c r="D317" s="283"/>
      <c r="E317" s="283"/>
      <c r="F317" s="283"/>
    </row>
    <row r="318" spans="2:6" s="24" customFormat="1" x14ac:dyDescent="0.25">
      <c r="B318" s="283"/>
      <c r="C318" s="283"/>
      <c r="D318" s="283"/>
      <c r="E318" s="283"/>
      <c r="F318" s="283"/>
    </row>
    <row r="319" spans="2:6" s="24" customFormat="1" x14ac:dyDescent="0.25">
      <c r="B319" s="283"/>
      <c r="C319" s="283"/>
      <c r="D319" s="283"/>
      <c r="E319" s="283"/>
      <c r="F319" s="283"/>
    </row>
    <row r="320" spans="2:6" s="24" customFormat="1" x14ac:dyDescent="0.25">
      <c r="B320" s="283"/>
      <c r="C320" s="283"/>
      <c r="D320" s="283"/>
      <c r="E320" s="283"/>
      <c r="F320" s="283"/>
    </row>
    <row r="321" spans="2:6" s="24" customFormat="1" x14ac:dyDescent="0.25">
      <c r="B321" s="283"/>
      <c r="C321" s="283"/>
      <c r="D321" s="283"/>
      <c r="E321" s="283"/>
      <c r="F321" s="283"/>
    </row>
    <row r="322" spans="2:6" s="24" customFormat="1" x14ac:dyDescent="0.25">
      <c r="B322" s="283"/>
      <c r="C322" s="283"/>
      <c r="D322" s="283"/>
      <c r="E322" s="283"/>
      <c r="F322" s="283"/>
    </row>
    <row r="323" spans="2:6" s="24" customFormat="1" x14ac:dyDescent="0.25">
      <c r="B323" s="283"/>
      <c r="C323" s="283"/>
      <c r="D323" s="283"/>
      <c r="E323" s="283"/>
      <c r="F323" s="283"/>
    </row>
    <row r="324" spans="2:6" s="24" customFormat="1" x14ac:dyDescent="0.25">
      <c r="B324" s="283"/>
      <c r="C324" s="283"/>
      <c r="D324" s="283"/>
      <c r="E324" s="283"/>
      <c r="F324" s="283"/>
    </row>
    <row r="325" spans="2:6" s="24" customFormat="1" x14ac:dyDescent="0.25">
      <c r="B325" s="283"/>
      <c r="C325" s="283"/>
      <c r="D325" s="283"/>
      <c r="E325" s="283"/>
      <c r="F325" s="283"/>
    </row>
    <row r="326" spans="2:6" s="24" customFormat="1" x14ac:dyDescent="0.25">
      <c r="B326" s="283"/>
      <c r="C326" s="283"/>
      <c r="D326" s="283"/>
      <c r="E326" s="283"/>
      <c r="F326" s="283"/>
    </row>
    <row r="327" spans="2:6" s="24" customFormat="1" x14ac:dyDescent="0.25">
      <c r="B327" s="283"/>
      <c r="C327" s="283"/>
      <c r="D327" s="283"/>
      <c r="E327" s="283"/>
      <c r="F327" s="283"/>
    </row>
    <row r="328" spans="2:6" s="24" customFormat="1" x14ac:dyDescent="0.25">
      <c r="B328" s="283"/>
      <c r="C328" s="283"/>
      <c r="D328" s="283"/>
      <c r="E328" s="283"/>
      <c r="F328" s="283"/>
    </row>
    <row r="329" spans="2:6" s="24" customFormat="1" x14ac:dyDescent="0.25">
      <c r="B329" s="283"/>
      <c r="C329" s="283"/>
      <c r="D329" s="283"/>
      <c r="E329" s="283"/>
      <c r="F329" s="283"/>
    </row>
    <row r="330" spans="2:6" s="24" customFormat="1" x14ac:dyDescent="0.25">
      <c r="B330" s="283"/>
      <c r="C330" s="283"/>
      <c r="D330" s="283"/>
      <c r="E330" s="283"/>
      <c r="F330" s="283"/>
    </row>
    <row r="331" spans="2:6" s="24" customFormat="1" x14ac:dyDescent="0.25">
      <c r="B331" s="283"/>
      <c r="C331" s="283"/>
      <c r="D331" s="283"/>
      <c r="E331" s="283"/>
      <c r="F331" s="283"/>
    </row>
    <row r="332" spans="2:6" s="24" customFormat="1" x14ac:dyDescent="0.25">
      <c r="B332" s="283"/>
      <c r="C332" s="283"/>
      <c r="D332" s="283"/>
      <c r="E332" s="283"/>
      <c r="F332" s="283"/>
    </row>
    <row r="333" spans="2:6" s="24" customFormat="1" x14ac:dyDescent="0.25">
      <c r="B333" s="283"/>
      <c r="C333" s="283"/>
      <c r="D333" s="283"/>
      <c r="E333" s="283"/>
      <c r="F333" s="283"/>
    </row>
    <row r="334" spans="2:6" s="24" customFormat="1" x14ac:dyDescent="0.25">
      <c r="B334" s="283"/>
      <c r="C334" s="283"/>
      <c r="D334" s="283"/>
      <c r="E334" s="283"/>
      <c r="F334" s="283"/>
    </row>
    <row r="335" spans="2:6" s="24" customFormat="1" x14ac:dyDescent="0.25">
      <c r="B335" s="283"/>
      <c r="C335" s="283"/>
      <c r="D335" s="283"/>
      <c r="E335" s="283"/>
      <c r="F335" s="283"/>
    </row>
    <row r="336" spans="2:6" s="24" customFormat="1" x14ac:dyDescent="0.25">
      <c r="B336" s="283"/>
      <c r="C336" s="283"/>
      <c r="D336" s="283"/>
      <c r="E336" s="283"/>
      <c r="F336" s="283"/>
    </row>
    <row r="337" spans="2:6" s="24" customFormat="1" x14ac:dyDescent="0.25">
      <c r="B337" s="283"/>
      <c r="C337" s="283"/>
      <c r="D337" s="283"/>
      <c r="E337" s="283"/>
      <c r="F337" s="283"/>
    </row>
    <row r="338" spans="2:6" s="24" customFormat="1" x14ac:dyDescent="0.25">
      <c r="B338" s="283"/>
      <c r="C338" s="283"/>
      <c r="D338" s="283"/>
      <c r="E338" s="283"/>
      <c r="F338" s="283"/>
    </row>
    <row r="339" spans="2:6" s="24" customFormat="1" x14ac:dyDescent="0.25">
      <c r="B339" s="283"/>
      <c r="C339" s="283"/>
      <c r="D339" s="283"/>
      <c r="E339" s="283"/>
      <c r="F339" s="283"/>
    </row>
    <row r="340" spans="2:6" s="24" customFormat="1" x14ac:dyDescent="0.25">
      <c r="B340" s="283"/>
      <c r="C340" s="283"/>
      <c r="D340" s="283"/>
      <c r="E340" s="283"/>
      <c r="F340" s="283"/>
    </row>
    <row r="341" spans="2:6" s="24" customFormat="1" x14ac:dyDescent="0.25">
      <c r="B341" s="283"/>
      <c r="C341" s="283"/>
      <c r="D341" s="283"/>
      <c r="E341" s="283"/>
      <c r="F341" s="283"/>
    </row>
    <row r="342" spans="2:6" s="24" customFormat="1" x14ac:dyDescent="0.25">
      <c r="B342" s="283"/>
      <c r="C342" s="283"/>
      <c r="D342" s="283"/>
      <c r="E342" s="283"/>
      <c r="F342" s="283"/>
    </row>
    <row r="343" spans="2:6" s="24" customFormat="1" x14ac:dyDescent="0.25">
      <c r="B343" s="283"/>
      <c r="C343" s="283"/>
      <c r="D343" s="283"/>
      <c r="E343" s="283"/>
      <c r="F343" s="283"/>
    </row>
    <row r="344" spans="2:6" s="24" customFormat="1" x14ac:dyDescent="0.25">
      <c r="B344" s="283"/>
      <c r="C344" s="283"/>
      <c r="D344" s="283"/>
      <c r="E344" s="283"/>
      <c r="F344" s="283"/>
    </row>
    <row r="345" spans="2:6" s="24" customFormat="1" x14ac:dyDescent="0.25">
      <c r="B345" s="283"/>
      <c r="C345" s="283"/>
      <c r="D345" s="283"/>
      <c r="E345" s="283"/>
      <c r="F345" s="283"/>
    </row>
    <row r="346" spans="2:6" s="24" customFormat="1" x14ac:dyDescent="0.25">
      <c r="B346" s="283"/>
      <c r="C346" s="283"/>
      <c r="D346" s="283"/>
      <c r="E346" s="283"/>
      <c r="F346" s="283"/>
    </row>
    <row r="347" spans="2:6" s="24" customFormat="1" x14ac:dyDescent="0.25">
      <c r="B347" s="283"/>
      <c r="C347" s="283"/>
      <c r="D347" s="283"/>
      <c r="E347" s="283"/>
      <c r="F347" s="283"/>
    </row>
    <row r="348" spans="2:6" s="24" customFormat="1" x14ac:dyDescent="0.25">
      <c r="B348" s="283"/>
      <c r="C348" s="283"/>
      <c r="D348" s="283"/>
      <c r="E348" s="283"/>
      <c r="F348" s="283"/>
    </row>
    <row r="349" spans="2:6" s="24" customFormat="1" x14ac:dyDescent="0.25">
      <c r="B349" s="283"/>
      <c r="C349" s="283"/>
      <c r="D349" s="283"/>
      <c r="E349" s="283"/>
      <c r="F349" s="283"/>
    </row>
    <row r="350" spans="2:6" s="24" customFormat="1" x14ac:dyDescent="0.25">
      <c r="B350" s="283"/>
      <c r="C350" s="283"/>
      <c r="D350" s="283"/>
      <c r="E350" s="283"/>
      <c r="F350" s="283"/>
    </row>
    <row r="351" spans="2:6" s="24" customFormat="1" x14ac:dyDescent="0.25">
      <c r="B351" s="283"/>
      <c r="C351" s="283"/>
      <c r="D351" s="283"/>
      <c r="E351" s="283"/>
      <c r="F351" s="283"/>
    </row>
    <row r="352" spans="2:6" s="24" customFormat="1" x14ac:dyDescent="0.25">
      <c r="B352" s="283"/>
      <c r="C352" s="283"/>
      <c r="D352" s="283"/>
      <c r="E352" s="283"/>
      <c r="F352" s="283"/>
    </row>
    <row r="353" spans="2:6" s="24" customFormat="1" x14ac:dyDescent="0.25">
      <c r="B353" s="283"/>
      <c r="C353" s="283"/>
      <c r="D353" s="283"/>
      <c r="E353" s="283"/>
      <c r="F353" s="283"/>
    </row>
    <row r="354" spans="2:6" s="24" customFormat="1" x14ac:dyDescent="0.25">
      <c r="B354" s="283"/>
      <c r="C354" s="283"/>
      <c r="D354" s="283"/>
      <c r="E354" s="283"/>
      <c r="F354" s="283"/>
    </row>
    <row r="355" spans="2:6" s="24" customFormat="1" x14ac:dyDescent="0.25">
      <c r="B355" s="283"/>
      <c r="C355" s="283"/>
      <c r="D355" s="283"/>
      <c r="E355" s="283"/>
      <c r="F355" s="283"/>
    </row>
    <row r="356" spans="2:6" s="24" customFormat="1" x14ac:dyDescent="0.25">
      <c r="B356" s="283"/>
      <c r="C356" s="283"/>
      <c r="D356" s="283"/>
      <c r="E356" s="283"/>
      <c r="F356" s="283"/>
    </row>
    <row r="357" spans="2:6" s="24" customFormat="1" x14ac:dyDescent="0.25">
      <c r="B357" s="283"/>
      <c r="C357" s="283"/>
      <c r="D357" s="283"/>
      <c r="E357" s="283"/>
      <c r="F357" s="283"/>
    </row>
    <row r="358" spans="2:6" s="24" customFormat="1" x14ac:dyDescent="0.25">
      <c r="B358" s="283"/>
      <c r="C358" s="283"/>
      <c r="D358" s="283"/>
      <c r="E358" s="283"/>
      <c r="F358" s="283"/>
    </row>
    <row r="359" spans="2:6" s="24" customFormat="1" x14ac:dyDescent="0.25">
      <c r="B359" s="283"/>
      <c r="C359" s="283"/>
      <c r="D359" s="283"/>
      <c r="E359" s="283"/>
      <c r="F359" s="283"/>
    </row>
    <row r="360" spans="2:6" s="24" customFormat="1" x14ac:dyDescent="0.25">
      <c r="B360" s="283"/>
      <c r="C360" s="283"/>
      <c r="D360" s="283"/>
      <c r="E360" s="283"/>
      <c r="F360" s="283"/>
    </row>
    <row r="361" spans="2:6" s="24" customFormat="1" x14ac:dyDescent="0.25">
      <c r="B361" s="283"/>
      <c r="C361" s="283"/>
      <c r="D361" s="283"/>
      <c r="E361" s="283"/>
      <c r="F361" s="283"/>
    </row>
    <row r="362" spans="2:6" s="24" customFormat="1" x14ac:dyDescent="0.25">
      <c r="B362" s="283"/>
      <c r="C362" s="283"/>
      <c r="D362" s="283"/>
      <c r="E362" s="283"/>
      <c r="F362" s="283"/>
    </row>
    <row r="363" spans="2:6" s="24" customFormat="1" x14ac:dyDescent="0.25">
      <c r="B363" s="283"/>
      <c r="C363" s="283"/>
      <c r="D363" s="283"/>
      <c r="E363" s="283"/>
      <c r="F363" s="283"/>
    </row>
    <row r="364" spans="2:6" s="24" customFormat="1" x14ac:dyDescent="0.25">
      <c r="B364" s="283"/>
      <c r="C364" s="283"/>
      <c r="D364" s="283"/>
      <c r="E364" s="283"/>
      <c r="F364" s="283"/>
    </row>
    <row r="365" spans="2:6" s="24" customFormat="1" x14ac:dyDescent="0.25">
      <c r="B365" s="283"/>
      <c r="C365" s="283"/>
      <c r="D365" s="283"/>
      <c r="E365" s="283"/>
      <c r="F365" s="283"/>
    </row>
    <row r="366" spans="2:6" s="24" customFormat="1" x14ac:dyDescent="0.25">
      <c r="B366" s="283"/>
      <c r="C366" s="283"/>
      <c r="D366" s="283"/>
      <c r="E366" s="283"/>
      <c r="F366" s="283"/>
    </row>
    <row r="367" spans="2:6" s="24" customFormat="1" x14ac:dyDescent="0.25">
      <c r="B367" s="283"/>
      <c r="C367" s="283"/>
      <c r="D367" s="283"/>
      <c r="E367" s="283"/>
      <c r="F367" s="283"/>
    </row>
    <row r="368" spans="2:6" s="24" customFormat="1" x14ac:dyDescent="0.25">
      <c r="B368" s="283"/>
      <c r="C368" s="283"/>
      <c r="D368" s="283"/>
      <c r="E368" s="283"/>
      <c r="F368" s="283"/>
    </row>
    <row r="369" spans="2:6" s="24" customFormat="1" x14ac:dyDescent="0.25">
      <c r="B369" s="283"/>
      <c r="C369" s="283"/>
      <c r="D369" s="283"/>
      <c r="E369" s="283"/>
      <c r="F369" s="283"/>
    </row>
    <row r="370" spans="2:6" s="24" customFormat="1" x14ac:dyDescent="0.25">
      <c r="B370" s="283"/>
      <c r="C370" s="283"/>
      <c r="D370" s="283"/>
      <c r="E370" s="283"/>
      <c r="F370" s="283"/>
    </row>
    <row r="371" spans="2:6" s="24" customFormat="1" x14ac:dyDescent="0.25">
      <c r="B371" s="283"/>
      <c r="C371" s="283"/>
      <c r="D371" s="283"/>
      <c r="E371" s="283"/>
      <c r="F371" s="283"/>
    </row>
    <row r="372" spans="2:6" s="24" customFormat="1" x14ac:dyDescent="0.25">
      <c r="B372" s="283"/>
      <c r="C372" s="283"/>
      <c r="D372" s="283"/>
      <c r="E372" s="283"/>
      <c r="F372" s="283"/>
    </row>
    <row r="373" spans="2:6" s="24" customFormat="1" x14ac:dyDescent="0.25">
      <c r="B373" s="283"/>
      <c r="C373" s="283"/>
      <c r="D373" s="283"/>
      <c r="E373" s="283"/>
      <c r="F373" s="283"/>
    </row>
    <row r="374" spans="2:6" s="24" customFormat="1" x14ac:dyDescent="0.25">
      <c r="B374" s="283"/>
      <c r="C374" s="283"/>
      <c r="D374" s="283"/>
      <c r="E374" s="283"/>
      <c r="F374" s="283"/>
    </row>
    <row r="375" spans="2:6" s="24" customFormat="1" x14ac:dyDescent="0.25">
      <c r="B375" s="283"/>
      <c r="C375" s="283"/>
      <c r="D375" s="283"/>
      <c r="E375" s="283"/>
      <c r="F375" s="283"/>
    </row>
    <row r="376" spans="2:6" s="24" customFormat="1" x14ac:dyDescent="0.25">
      <c r="B376" s="283"/>
      <c r="C376" s="283"/>
      <c r="D376" s="283"/>
      <c r="E376" s="283"/>
      <c r="F376" s="283"/>
    </row>
    <row r="377" spans="2:6" s="24" customFormat="1" x14ac:dyDescent="0.25">
      <c r="B377" s="283"/>
      <c r="C377" s="283"/>
      <c r="D377" s="283"/>
      <c r="E377" s="283"/>
      <c r="F377" s="283"/>
    </row>
    <row r="378" spans="2:6" s="24" customFormat="1" x14ac:dyDescent="0.25">
      <c r="B378" s="283"/>
      <c r="C378" s="283"/>
      <c r="D378" s="283"/>
      <c r="E378" s="283"/>
      <c r="F378" s="283"/>
    </row>
    <row r="379" spans="2:6" s="24" customFormat="1" x14ac:dyDescent="0.25">
      <c r="B379" s="283"/>
      <c r="C379" s="283"/>
      <c r="D379" s="283"/>
      <c r="E379" s="283"/>
      <c r="F379" s="283"/>
    </row>
    <row r="380" spans="2:6" s="24" customFormat="1" x14ac:dyDescent="0.25">
      <c r="B380" s="283"/>
      <c r="C380" s="283"/>
      <c r="D380" s="283"/>
      <c r="E380" s="283"/>
      <c r="F380" s="283"/>
    </row>
    <row r="381" spans="2:6" s="24" customFormat="1" x14ac:dyDescent="0.25">
      <c r="B381" s="283"/>
      <c r="C381" s="283"/>
      <c r="D381" s="283"/>
      <c r="E381" s="283"/>
      <c r="F381" s="283"/>
    </row>
    <row r="382" spans="2:6" s="24" customFormat="1" x14ac:dyDescent="0.25">
      <c r="B382" s="283"/>
      <c r="C382" s="283"/>
      <c r="D382" s="283"/>
      <c r="E382" s="283"/>
      <c r="F382" s="283"/>
    </row>
    <row r="383" spans="2:6" s="24" customFormat="1" x14ac:dyDescent="0.25">
      <c r="B383" s="283"/>
      <c r="C383" s="283"/>
      <c r="D383" s="283"/>
      <c r="E383" s="283"/>
      <c r="F383" s="283"/>
    </row>
    <row r="384" spans="2:6" s="24" customFormat="1" ht="12.75" x14ac:dyDescent="0.2"/>
    <row r="385" s="24" customFormat="1" ht="12.75" x14ac:dyDescent="0.2"/>
    <row r="386" s="24" customFormat="1" ht="12.75" x14ac:dyDescent="0.2"/>
    <row r="387" s="24" customFormat="1" ht="12.75" x14ac:dyDescent="0.2"/>
    <row r="388" s="24" customFormat="1" ht="12.75" x14ac:dyDescent="0.2"/>
    <row r="389" s="24" customFormat="1" ht="12.75" x14ac:dyDescent="0.2"/>
    <row r="390" s="24" customFormat="1" ht="12.75" x14ac:dyDescent="0.2"/>
    <row r="391" s="24" customFormat="1" ht="12.75" x14ac:dyDescent="0.2"/>
    <row r="392" s="24" customFormat="1" ht="12.75" x14ac:dyDescent="0.2"/>
    <row r="393" s="24" customFormat="1" ht="12.75" x14ac:dyDescent="0.2"/>
    <row r="394" s="24" customFormat="1" ht="12.75" x14ac:dyDescent="0.2"/>
    <row r="395" s="24" customFormat="1" ht="12.75" x14ac:dyDescent="0.2"/>
    <row r="396" s="24" customFormat="1" ht="12.75" x14ac:dyDescent="0.2"/>
    <row r="397" s="24" customFormat="1" ht="12.75" x14ac:dyDescent="0.2"/>
    <row r="398" s="24" customFormat="1" ht="12.75" x14ac:dyDescent="0.2"/>
    <row r="399" s="24" customFormat="1" ht="12.75" x14ac:dyDescent="0.2"/>
    <row r="400" s="24" customFormat="1" ht="12.75" x14ac:dyDescent="0.2"/>
    <row r="401" s="24" customFormat="1" ht="12.75" x14ac:dyDescent="0.2"/>
    <row r="402" s="24" customFormat="1" ht="12.75" x14ac:dyDescent="0.2"/>
    <row r="403" s="24" customFormat="1" ht="12.75" x14ac:dyDescent="0.2"/>
    <row r="404" s="24" customFormat="1" ht="12.75" x14ac:dyDescent="0.2"/>
    <row r="405" s="24" customFormat="1" ht="12.75" x14ac:dyDescent="0.2"/>
    <row r="406" s="24" customFormat="1" ht="12.75" x14ac:dyDescent="0.2"/>
    <row r="407" s="24" customFormat="1" ht="12.75" x14ac:dyDescent="0.2"/>
    <row r="408" s="24" customFormat="1" ht="12.75" x14ac:dyDescent="0.2"/>
    <row r="409" s="24" customFormat="1" ht="12.75" x14ac:dyDescent="0.2"/>
    <row r="410" s="24" customFormat="1" ht="12.75" x14ac:dyDescent="0.2"/>
    <row r="411" s="24" customFormat="1" ht="12.75" x14ac:dyDescent="0.2"/>
    <row r="412" s="24" customFormat="1" ht="12.75" x14ac:dyDescent="0.2"/>
    <row r="413" s="24" customFormat="1" ht="12.75" x14ac:dyDescent="0.2"/>
    <row r="414" s="24" customFormat="1" ht="12.75" x14ac:dyDescent="0.2"/>
    <row r="415" s="24" customFormat="1" ht="12.75" x14ac:dyDescent="0.2"/>
    <row r="416" s="24" customFormat="1" ht="12.75" x14ac:dyDescent="0.2"/>
    <row r="417" s="24" customFormat="1" ht="12.75" x14ac:dyDescent="0.2"/>
    <row r="418" s="24" customFormat="1" ht="12.75" x14ac:dyDescent="0.2"/>
    <row r="419" s="24" customFormat="1" ht="12.75" x14ac:dyDescent="0.2"/>
    <row r="420" s="24" customFormat="1" ht="12.75" x14ac:dyDescent="0.2"/>
    <row r="421" s="24" customFormat="1" ht="12.75" x14ac:dyDescent="0.2"/>
    <row r="422" s="24" customFormat="1" ht="12.75" x14ac:dyDescent="0.2"/>
    <row r="423" s="24" customFormat="1" ht="12.75" x14ac:dyDescent="0.2"/>
    <row r="424" s="24" customFormat="1" ht="12.75" x14ac:dyDescent="0.2"/>
    <row r="425" s="24" customFormat="1" ht="12.75" x14ac:dyDescent="0.2"/>
    <row r="426" s="24" customFormat="1" ht="12.75" x14ac:dyDescent="0.2"/>
    <row r="427" s="24" customFormat="1" ht="12.75" x14ac:dyDescent="0.2"/>
    <row r="428" s="24" customFormat="1" ht="12.75" x14ac:dyDescent="0.2"/>
    <row r="429" s="24" customFormat="1" ht="12.75" x14ac:dyDescent="0.2"/>
    <row r="430" s="24" customFormat="1" ht="12.75" x14ac:dyDescent="0.2"/>
    <row r="431" s="24" customFormat="1" ht="12.75" x14ac:dyDescent="0.2"/>
    <row r="432" s="24" customFormat="1" ht="12.75" x14ac:dyDescent="0.2"/>
    <row r="433" s="24" customFormat="1" ht="12.75" x14ac:dyDescent="0.2"/>
    <row r="434" s="24" customFormat="1" ht="12.75" x14ac:dyDescent="0.2"/>
    <row r="435" s="24" customFormat="1" ht="12.75" x14ac:dyDescent="0.2"/>
    <row r="436" s="24" customFormat="1" ht="12.75" x14ac:dyDescent="0.2"/>
    <row r="437" s="24" customFormat="1" ht="12.75" x14ac:dyDescent="0.2"/>
    <row r="438" s="24" customFormat="1" ht="12.75" x14ac:dyDescent="0.2"/>
    <row r="439" s="24" customFormat="1" ht="12.75" x14ac:dyDescent="0.2"/>
    <row r="440" s="24" customFormat="1" ht="12.75" x14ac:dyDescent="0.2"/>
    <row r="441" s="24" customFormat="1" ht="12.75" x14ac:dyDescent="0.2"/>
    <row r="442" s="24" customFormat="1" ht="12.75" x14ac:dyDescent="0.2"/>
    <row r="443" s="24" customFormat="1" ht="12.75" x14ac:dyDescent="0.2"/>
    <row r="444" s="24" customFormat="1" ht="12.75" x14ac:dyDescent="0.2"/>
    <row r="445" s="24" customFormat="1" ht="12.75" x14ac:dyDescent="0.2"/>
    <row r="446" s="24" customFormat="1" ht="12.75" x14ac:dyDescent="0.2"/>
    <row r="447" s="24" customFormat="1" ht="12.75" x14ac:dyDescent="0.2"/>
    <row r="448" s="24" customFormat="1" ht="12.75" x14ac:dyDescent="0.2"/>
    <row r="449" s="24" customFormat="1" ht="12.75" x14ac:dyDescent="0.2"/>
    <row r="450" s="24" customFormat="1" ht="12.75" x14ac:dyDescent="0.2"/>
    <row r="451" s="24" customFormat="1" ht="12.75" x14ac:dyDescent="0.2"/>
    <row r="465" spans="2:2" x14ac:dyDescent="0.25">
      <c r="B465" s="40"/>
    </row>
    <row r="466" spans="2:2" x14ac:dyDescent="0.25">
      <c r="B466" s="39"/>
    </row>
    <row r="467" spans="2:2" x14ac:dyDescent="0.25">
      <c r="B467" s="40"/>
    </row>
  </sheetData>
  <mergeCells count="1">
    <mergeCell ref="B1:D1"/>
  </mergeCells>
  <pageMargins left="0.7" right="0.7" top="0.75" bottom="0.75" header="0.3" footer="0.3"/>
  <pageSetup orientation="portrait" horizontalDpi="4294967295" verticalDpi="4294967295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J119"/>
  <sheetViews>
    <sheetView tabSelected="1" topLeftCell="X10" zoomScale="115" zoomScaleNormal="115" workbookViewId="0">
      <selection activeCell="AC24" sqref="AC24"/>
    </sheetView>
  </sheetViews>
  <sheetFormatPr baseColWidth="10" defaultRowHeight="15" x14ac:dyDescent="0.25"/>
  <cols>
    <col min="1" max="1" width="11.42578125" style="25" hidden="1" customWidth="1"/>
    <col min="2" max="2" width="30.85546875" style="25" customWidth="1"/>
    <col min="3" max="3" width="11.42578125" style="25"/>
    <col min="4" max="4" width="3" style="25" customWidth="1"/>
    <col min="5" max="5" width="29.140625" style="25" customWidth="1"/>
    <col min="6" max="7" width="11.42578125" style="25"/>
    <col min="8" max="8" width="29.85546875" style="25" bestFit="1" customWidth="1"/>
    <col min="9" max="10" width="11.42578125" style="25"/>
    <col min="11" max="11" width="29.85546875" style="25" bestFit="1" customWidth="1"/>
    <col min="12" max="13" width="11.42578125" style="25"/>
    <col min="14" max="14" width="29.85546875" style="25" bestFit="1" customWidth="1"/>
    <col min="15" max="16" width="11.42578125" style="25"/>
    <col min="17" max="17" width="29.85546875" style="25" bestFit="1" customWidth="1"/>
    <col min="18" max="19" width="11.42578125" style="25"/>
    <col min="20" max="20" width="29.85546875" style="25" bestFit="1" customWidth="1"/>
    <col min="21" max="22" width="11.42578125" style="25"/>
    <col min="23" max="23" width="29.85546875" style="25" bestFit="1" customWidth="1"/>
    <col min="24" max="25" width="11.42578125" style="25"/>
    <col min="26" max="26" width="29.85546875" style="25" bestFit="1" customWidth="1"/>
    <col min="27" max="28" width="11.42578125" style="25"/>
    <col min="29" max="29" width="29.85546875" style="25" bestFit="1" customWidth="1"/>
    <col min="30" max="31" width="11.42578125" style="25"/>
    <col min="32" max="32" width="29.85546875" style="25" bestFit="1" customWidth="1"/>
    <col min="33" max="34" width="11.42578125" style="25"/>
    <col min="35" max="35" width="29.85546875" style="25" bestFit="1" customWidth="1"/>
    <col min="36" max="16384" width="11.42578125" style="25"/>
  </cols>
  <sheetData>
    <row r="1" spans="2:36" ht="18.75" x14ac:dyDescent="0.3">
      <c r="B1" s="380" t="s">
        <v>44</v>
      </c>
      <c r="C1" s="380"/>
      <c r="D1" s="31"/>
      <c r="E1" s="31"/>
    </row>
    <row r="3" spans="2:36" x14ac:dyDescent="0.25">
      <c r="B3" s="283"/>
      <c r="C3" s="283"/>
      <c r="D3" s="283"/>
      <c r="E3" s="283"/>
      <c r="F3" s="283"/>
      <c r="G3" s="283"/>
      <c r="H3" s="283"/>
    </row>
    <row r="4" spans="2:36" x14ac:dyDescent="0.25">
      <c r="B4" s="283"/>
      <c r="C4" s="283"/>
      <c r="D4" s="283"/>
      <c r="E4" s="283"/>
      <c r="F4" s="283"/>
      <c r="G4" s="283"/>
      <c r="H4" s="283"/>
    </row>
    <row r="5" spans="2:36" x14ac:dyDescent="0.25">
      <c r="B5" s="283"/>
      <c r="C5" s="283"/>
      <c r="D5" s="283"/>
      <c r="E5" s="283"/>
      <c r="F5" s="283"/>
      <c r="G5" s="283"/>
      <c r="H5" s="283"/>
      <c r="I5" s="283"/>
      <c r="J5" s="283"/>
      <c r="K5" s="283"/>
      <c r="L5" s="283"/>
      <c r="M5" s="283"/>
      <c r="N5" s="283"/>
      <c r="O5" s="283"/>
      <c r="P5" s="283"/>
      <c r="Q5" s="283"/>
      <c r="R5" s="283"/>
      <c r="S5" s="283"/>
      <c r="T5" s="283"/>
      <c r="U5" s="283"/>
      <c r="V5" s="283"/>
      <c r="W5" s="283"/>
      <c r="X5" s="283"/>
      <c r="Y5" s="283"/>
      <c r="Z5" s="283"/>
      <c r="AA5" s="283"/>
    </row>
    <row r="6" spans="2:36" ht="15.75" thickBot="1" x14ac:dyDescent="0.3">
      <c r="B6" s="251" t="s">
        <v>14</v>
      </c>
      <c r="C6" s="253"/>
      <c r="D6" s="283"/>
      <c r="E6" s="251" t="s">
        <v>108</v>
      </c>
      <c r="F6" s="253"/>
      <c r="G6" s="283"/>
      <c r="H6" s="251" t="s">
        <v>116</v>
      </c>
      <c r="I6" s="253"/>
      <c r="J6" s="283"/>
      <c r="K6" s="251" t="s">
        <v>123</v>
      </c>
      <c r="L6" s="253"/>
      <c r="M6" s="283"/>
      <c r="N6" s="251" t="s">
        <v>124</v>
      </c>
      <c r="O6" s="253"/>
      <c r="P6" s="283"/>
      <c r="Q6" s="251" t="s">
        <v>125</v>
      </c>
      <c r="R6" s="253"/>
      <c r="S6" s="283"/>
      <c r="T6" s="251" t="s">
        <v>137</v>
      </c>
      <c r="U6" s="253"/>
      <c r="V6" s="283"/>
      <c r="W6" s="251" t="s">
        <v>138</v>
      </c>
      <c r="X6" s="253"/>
      <c r="Y6" s="283"/>
      <c r="Z6" s="251" t="s">
        <v>139</v>
      </c>
      <c r="AA6" s="253"/>
      <c r="AC6" s="251" t="s">
        <v>146</v>
      </c>
      <c r="AD6" s="253"/>
      <c r="AF6" s="251" t="s">
        <v>147</v>
      </c>
      <c r="AG6" s="253"/>
      <c r="AI6" s="263" t="s">
        <v>148</v>
      </c>
      <c r="AJ6" s="253"/>
    </row>
    <row r="7" spans="2:36" ht="15.75" thickBot="1" x14ac:dyDescent="0.3">
      <c r="B7" s="263" t="s">
        <v>40</v>
      </c>
      <c r="C7" s="267" t="s">
        <v>41</v>
      </c>
      <c r="D7" s="283"/>
      <c r="E7" s="263" t="s">
        <v>40</v>
      </c>
      <c r="F7" s="267" t="s">
        <v>41</v>
      </c>
      <c r="G7" s="283"/>
      <c r="H7" s="263" t="s">
        <v>40</v>
      </c>
      <c r="I7" s="267" t="s">
        <v>41</v>
      </c>
      <c r="J7" s="283"/>
      <c r="K7" s="263" t="s">
        <v>40</v>
      </c>
      <c r="L7" s="267" t="s">
        <v>41</v>
      </c>
      <c r="M7" s="283"/>
      <c r="N7" s="263" t="s">
        <v>40</v>
      </c>
      <c r="O7" s="267" t="s">
        <v>41</v>
      </c>
      <c r="P7" s="283"/>
      <c r="Q7" s="263" t="s">
        <v>40</v>
      </c>
      <c r="R7" s="267" t="s">
        <v>41</v>
      </c>
      <c r="S7" s="283"/>
      <c r="T7" s="263" t="s">
        <v>40</v>
      </c>
      <c r="U7" s="267" t="s">
        <v>41</v>
      </c>
      <c r="V7" s="283"/>
      <c r="W7" s="263" t="s">
        <v>40</v>
      </c>
      <c r="X7" s="267" t="s">
        <v>41</v>
      </c>
      <c r="Y7" s="283"/>
      <c r="Z7" s="263" t="s">
        <v>40</v>
      </c>
      <c r="AA7" s="267" t="s">
        <v>41</v>
      </c>
      <c r="AC7" s="263" t="s">
        <v>40</v>
      </c>
      <c r="AD7" s="267" t="s">
        <v>41</v>
      </c>
      <c r="AF7" s="263" t="s">
        <v>40</v>
      </c>
      <c r="AG7" s="267" t="s">
        <v>41</v>
      </c>
      <c r="AI7" s="332" t="s">
        <v>40</v>
      </c>
      <c r="AJ7" s="333" t="s">
        <v>41</v>
      </c>
    </row>
    <row r="8" spans="2:36" ht="15.75" x14ac:dyDescent="0.25">
      <c r="B8" s="252" t="s">
        <v>42</v>
      </c>
      <c r="C8" s="271">
        <v>2539</v>
      </c>
      <c r="D8" s="283"/>
      <c r="E8" s="252" t="s">
        <v>42</v>
      </c>
      <c r="F8" s="271">
        <v>2348</v>
      </c>
      <c r="G8" s="283"/>
      <c r="H8" s="252" t="s">
        <v>42</v>
      </c>
      <c r="I8" s="271">
        <v>2656</v>
      </c>
      <c r="J8" s="253"/>
      <c r="K8" s="254" t="s">
        <v>42</v>
      </c>
      <c r="L8" s="271">
        <v>2351</v>
      </c>
      <c r="M8" s="253"/>
      <c r="N8" s="254" t="s">
        <v>42</v>
      </c>
      <c r="O8" s="271">
        <v>2567</v>
      </c>
      <c r="P8" s="253"/>
      <c r="Q8" s="254" t="s">
        <v>42</v>
      </c>
      <c r="R8" s="271">
        <v>2557</v>
      </c>
      <c r="S8" s="283"/>
      <c r="T8" s="254" t="s">
        <v>42</v>
      </c>
      <c r="U8" s="271">
        <v>2960</v>
      </c>
      <c r="V8" s="283"/>
      <c r="W8" s="254" t="s">
        <v>42</v>
      </c>
      <c r="X8" s="271">
        <v>2778</v>
      </c>
      <c r="Y8" s="283"/>
      <c r="Z8" s="254" t="s">
        <v>42</v>
      </c>
      <c r="AA8" s="271">
        <v>3174</v>
      </c>
      <c r="AC8" s="254" t="s">
        <v>42</v>
      </c>
      <c r="AD8" s="271">
        <v>3460</v>
      </c>
      <c r="AF8" s="254" t="s">
        <v>42</v>
      </c>
      <c r="AG8" s="271">
        <v>3477</v>
      </c>
      <c r="AI8" s="334" t="s">
        <v>42</v>
      </c>
      <c r="AJ8" s="335">
        <v>2988</v>
      </c>
    </row>
    <row r="9" spans="2:36" ht="15.75" x14ac:dyDescent="0.25">
      <c r="B9" s="254" t="s">
        <v>132</v>
      </c>
      <c r="C9" s="271">
        <v>282</v>
      </c>
      <c r="D9" s="283"/>
      <c r="E9" s="254" t="s">
        <v>132</v>
      </c>
      <c r="F9" s="271">
        <v>289</v>
      </c>
      <c r="G9" s="283"/>
      <c r="H9" s="254" t="s">
        <v>132</v>
      </c>
      <c r="I9" s="271">
        <v>302</v>
      </c>
      <c r="J9" s="253"/>
      <c r="K9" s="254" t="s">
        <v>132</v>
      </c>
      <c r="L9" s="271">
        <v>270</v>
      </c>
      <c r="M9" s="253"/>
      <c r="N9" s="254" t="s">
        <v>132</v>
      </c>
      <c r="O9" s="271">
        <v>284</v>
      </c>
      <c r="P9" s="253"/>
      <c r="Q9" s="254" t="s">
        <v>132</v>
      </c>
      <c r="R9" s="271">
        <v>266</v>
      </c>
      <c r="S9" s="283"/>
      <c r="T9" s="254" t="s">
        <v>132</v>
      </c>
      <c r="U9" s="271">
        <v>311</v>
      </c>
      <c r="V9" s="283"/>
      <c r="W9" s="254" t="s">
        <v>132</v>
      </c>
      <c r="X9" s="271">
        <v>245</v>
      </c>
      <c r="Y9" s="283"/>
      <c r="Z9" s="254" t="s">
        <v>132</v>
      </c>
      <c r="AA9" s="271">
        <v>312</v>
      </c>
      <c r="AC9" s="254" t="s">
        <v>132</v>
      </c>
      <c r="AD9" s="271">
        <v>503</v>
      </c>
      <c r="AF9" s="254" t="s">
        <v>132</v>
      </c>
      <c r="AG9" s="271">
        <v>504</v>
      </c>
      <c r="AI9" s="336" t="s">
        <v>132</v>
      </c>
      <c r="AJ9" s="337">
        <v>409</v>
      </c>
    </row>
    <row r="10" spans="2:36" s="139" customFormat="1" ht="15.75" x14ac:dyDescent="0.25">
      <c r="B10" s="254" t="s">
        <v>210</v>
      </c>
      <c r="C10" s="271">
        <v>1</v>
      </c>
      <c r="D10" s="283"/>
      <c r="E10" s="254" t="s">
        <v>135</v>
      </c>
      <c r="F10" s="271">
        <v>8</v>
      </c>
      <c r="G10" s="283"/>
      <c r="H10" s="254" t="s">
        <v>135</v>
      </c>
      <c r="I10" s="271">
        <v>9</v>
      </c>
      <c r="J10" s="253"/>
      <c r="K10" s="254" t="s">
        <v>135</v>
      </c>
      <c r="L10" s="271">
        <v>8</v>
      </c>
      <c r="M10" s="253"/>
      <c r="N10" s="254" t="s">
        <v>135</v>
      </c>
      <c r="O10" s="271">
        <v>5</v>
      </c>
      <c r="P10" s="253"/>
      <c r="Q10" s="254" t="s">
        <v>135</v>
      </c>
      <c r="R10" s="271">
        <v>6</v>
      </c>
      <c r="S10" s="283"/>
      <c r="T10" s="254" t="s">
        <v>135</v>
      </c>
      <c r="U10" s="271">
        <v>9</v>
      </c>
      <c r="V10" s="283"/>
      <c r="W10" s="254" t="s">
        <v>135</v>
      </c>
      <c r="X10" s="271">
        <v>6</v>
      </c>
      <c r="Y10" s="283"/>
      <c r="Z10" s="254" t="s">
        <v>135</v>
      </c>
      <c r="AA10" s="271">
        <v>6</v>
      </c>
      <c r="AC10" s="254" t="s">
        <v>135</v>
      </c>
      <c r="AD10" s="271">
        <v>5</v>
      </c>
      <c r="AF10" s="254" t="s">
        <v>135</v>
      </c>
      <c r="AG10" s="271">
        <v>3</v>
      </c>
      <c r="AI10" s="336" t="s">
        <v>233</v>
      </c>
      <c r="AJ10" s="337">
        <v>1</v>
      </c>
    </row>
    <row r="11" spans="2:36" ht="15.75" x14ac:dyDescent="0.25">
      <c r="B11" s="254" t="s">
        <v>135</v>
      </c>
      <c r="C11" s="271">
        <v>2</v>
      </c>
      <c r="D11" s="283"/>
      <c r="E11" s="254" t="s">
        <v>134</v>
      </c>
      <c r="F11" s="271">
        <v>3</v>
      </c>
      <c r="G11" s="283"/>
      <c r="H11" s="254" t="s">
        <v>134</v>
      </c>
      <c r="I11" s="271">
        <v>3</v>
      </c>
      <c r="J11" s="253"/>
      <c r="K11" s="254" t="s">
        <v>134</v>
      </c>
      <c r="L11" s="271">
        <v>6</v>
      </c>
      <c r="M11" s="253"/>
      <c r="N11" s="254" t="s">
        <v>134</v>
      </c>
      <c r="O11" s="271">
        <v>7</v>
      </c>
      <c r="P11" s="253"/>
      <c r="Q11" s="254" t="s">
        <v>134</v>
      </c>
      <c r="R11" s="271">
        <v>3</v>
      </c>
      <c r="S11" s="283"/>
      <c r="T11" s="254" t="s">
        <v>134</v>
      </c>
      <c r="U11" s="271">
        <v>5</v>
      </c>
      <c r="V11" s="283"/>
      <c r="W11" s="254" t="s">
        <v>134</v>
      </c>
      <c r="X11" s="271">
        <v>2</v>
      </c>
      <c r="Y11" s="283"/>
      <c r="Z11" s="254" t="s">
        <v>134</v>
      </c>
      <c r="AA11" s="271">
        <v>4</v>
      </c>
      <c r="AC11" s="254" t="s">
        <v>134</v>
      </c>
      <c r="AD11" s="271">
        <v>6</v>
      </c>
      <c r="AF11" s="254" t="s">
        <v>237</v>
      </c>
      <c r="AG11" s="271">
        <v>1</v>
      </c>
      <c r="AI11" s="336" t="s">
        <v>131</v>
      </c>
      <c r="AJ11" s="337">
        <v>1</v>
      </c>
    </row>
    <row r="12" spans="2:36" ht="15.75" x14ac:dyDescent="0.25">
      <c r="B12" s="254" t="s">
        <v>121</v>
      </c>
      <c r="C12" s="271">
        <v>1</v>
      </c>
      <c r="D12" s="283"/>
      <c r="E12" s="254" t="s">
        <v>211</v>
      </c>
      <c r="F12" s="271">
        <v>1</v>
      </c>
      <c r="G12" s="283"/>
      <c r="H12" s="254" t="s">
        <v>212</v>
      </c>
      <c r="I12" s="271">
        <v>1</v>
      </c>
      <c r="J12" s="253"/>
      <c r="K12" s="254" t="s">
        <v>212</v>
      </c>
      <c r="L12" s="271">
        <v>1</v>
      </c>
      <c r="M12" s="253"/>
      <c r="N12" s="254" t="s">
        <v>213</v>
      </c>
      <c r="O12" s="271">
        <v>1</v>
      </c>
      <c r="P12" s="253"/>
      <c r="Q12" s="254" t="s">
        <v>214</v>
      </c>
      <c r="R12" s="271">
        <v>1</v>
      </c>
      <c r="S12" s="283"/>
      <c r="T12" s="254" t="s">
        <v>153</v>
      </c>
      <c r="U12" s="271">
        <v>1</v>
      </c>
      <c r="V12" s="283"/>
      <c r="W12" s="254" t="s">
        <v>215</v>
      </c>
      <c r="X12" s="271">
        <v>2</v>
      </c>
      <c r="Y12" s="283"/>
      <c r="Z12" s="269" t="s">
        <v>43</v>
      </c>
      <c r="AA12" s="270">
        <f>SUM(AA8:AA11)</f>
        <v>3496</v>
      </c>
      <c r="AC12" s="254" t="s">
        <v>234</v>
      </c>
      <c r="AD12" s="271">
        <v>1</v>
      </c>
      <c r="AF12" s="254" t="s">
        <v>106</v>
      </c>
      <c r="AG12" s="271">
        <v>1</v>
      </c>
      <c r="AI12" s="336" t="s">
        <v>154</v>
      </c>
      <c r="AJ12" s="337">
        <v>1</v>
      </c>
    </row>
    <row r="13" spans="2:36" s="142" customFormat="1" ht="15.75" x14ac:dyDescent="0.25">
      <c r="B13" s="254" t="s">
        <v>154</v>
      </c>
      <c r="C13" s="271">
        <v>2</v>
      </c>
      <c r="D13" s="283"/>
      <c r="E13" s="254" t="s">
        <v>216</v>
      </c>
      <c r="F13" s="271">
        <v>1</v>
      </c>
      <c r="G13" s="283"/>
      <c r="H13" s="281" t="s">
        <v>217</v>
      </c>
      <c r="I13" s="271">
        <v>1</v>
      </c>
      <c r="J13" s="253"/>
      <c r="K13" s="281" t="s">
        <v>106</v>
      </c>
      <c r="L13" s="271">
        <v>1</v>
      </c>
      <c r="M13" s="253"/>
      <c r="N13" s="281" t="s">
        <v>152</v>
      </c>
      <c r="O13" s="271">
        <v>1</v>
      </c>
      <c r="P13" s="253"/>
      <c r="Q13" s="254" t="s">
        <v>218</v>
      </c>
      <c r="R13" s="271">
        <v>1</v>
      </c>
      <c r="S13" s="283"/>
      <c r="T13" s="254" t="s">
        <v>213</v>
      </c>
      <c r="U13" s="271">
        <v>1</v>
      </c>
      <c r="V13" s="283"/>
      <c r="W13" s="319" t="s">
        <v>219</v>
      </c>
      <c r="X13" s="271">
        <v>1</v>
      </c>
      <c r="Y13" s="283"/>
      <c r="Z13" s="283"/>
      <c r="AA13" s="283"/>
      <c r="AC13" s="254" t="s">
        <v>122</v>
      </c>
      <c r="AD13" s="271">
        <v>1</v>
      </c>
      <c r="AF13" s="254" t="s">
        <v>122</v>
      </c>
      <c r="AG13" s="271">
        <v>3</v>
      </c>
      <c r="AI13" s="336" t="s">
        <v>152</v>
      </c>
      <c r="AJ13" s="337">
        <v>1</v>
      </c>
    </row>
    <row r="14" spans="2:36" ht="16.5" thickBot="1" x14ac:dyDescent="0.3">
      <c r="B14" s="254" t="s">
        <v>134</v>
      </c>
      <c r="C14" s="271">
        <v>3</v>
      </c>
      <c r="D14" s="283"/>
      <c r="E14" s="281" t="s">
        <v>220</v>
      </c>
      <c r="F14" s="271">
        <v>1</v>
      </c>
      <c r="G14" s="283"/>
      <c r="H14" s="281" t="s">
        <v>221</v>
      </c>
      <c r="I14" s="271">
        <v>1</v>
      </c>
      <c r="J14" s="253"/>
      <c r="K14" s="281" t="s">
        <v>155</v>
      </c>
      <c r="L14" s="271">
        <v>1</v>
      </c>
      <c r="M14" s="253"/>
      <c r="N14" s="269" t="s">
        <v>43</v>
      </c>
      <c r="O14" s="270">
        <f>SUM(O8:O13)</f>
        <v>2865</v>
      </c>
      <c r="P14" s="253"/>
      <c r="Q14" s="281" t="s">
        <v>122</v>
      </c>
      <c r="R14" s="271">
        <v>3</v>
      </c>
      <c r="S14" s="283"/>
      <c r="T14" s="281" t="s">
        <v>222</v>
      </c>
      <c r="U14" s="271">
        <v>4</v>
      </c>
      <c r="V14" s="283"/>
      <c r="W14" s="269" t="s">
        <v>43</v>
      </c>
      <c r="X14" s="270">
        <f>SUM(X8:X13)</f>
        <v>3034</v>
      </c>
      <c r="Y14" s="283"/>
      <c r="Z14" s="283"/>
      <c r="AA14" s="283"/>
      <c r="AC14" s="281" t="s">
        <v>226</v>
      </c>
      <c r="AD14" s="271">
        <v>1</v>
      </c>
      <c r="AF14" s="281" t="s">
        <v>238</v>
      </c>
      <c r="AG14" s="271">
        <v>2</v>
      </c>
      <c r="AI14" s="336" t="s">
        <v>135</v>
      </c>
      <c r="AJ14" s="337">
        <v>4</v>
      </c>
    </row>
    <row r="15" spans="2:36" ht="16.5" thickBot="1" x14ac:dyDescent="0.3">
      <c r="B15" s="280" t="s">
        <v>144</v>
      </c>
      <c r="C15" s="271">
        <v>1</v>
      </c>
      <c r="D15" s="283"/>
      <c r="E15" s="254" t="s">
        <v>133</v>
      </c>
      <c r="F15" s="271">
        <v>1</v>
      </c>
      <c r="G15" s="283"/>
      <c r="H15" s="281" t="s">
        <v>223</v>
      </c>
      <c r="I15" s="271">
        <v>1</v>
      </c>
      <c r="J15" s="253"/>
      <c r="K15" s="281" t="s">
        <v>224</v>
      </c>
      <c r="L15" s="271">
        <v>1</v>
      </c>
      <c r="M15" s="253"/>
      <c r="N15" s="283"/>
      <c r="O15" s="283"/>
      <c r="P15" s="253"/>
      <c r="Q15" s="269" t="s">
        <v>43</v>
      </c>
      <c r="R15" s="270">
        <f>SUM(R8:R14)</f>
        <v>2837</v>
      </c>
      <c r="S15" s="283"/>
      <c r="T15" s="254" t="s">
        <v>106</v>
      </c>
      <c r="U15" s="271">
        <v>1</v>
      </c>
      <c r="V15" s="283"/>
      <c r="W15" s="283"/>
      <c r="X15" s="283"/>
      <c r="Y15" s="283"/>
      <c r="Z15" s="283"/>
      <c r="AA15" s="283"/>
      <c r="AC15" s="254" t="s">
        <v>235</v>
      </c>
      <c r="AD15" s="271">
        <v>1</v>
      </c>
      <c r="AF15" s="254" t="s">
        <v>239</v>
      </c>
      <c r="AG15" s="271">
        <v>2</v>
      </c>
      <c r="AI15" s="356" t="s">
        <v>43</v>
      </c>
      <c r="AJ15" s="338">
        <f>SUM(AJ8:AJ14)</f>
        <v>3405</v>
      </c>
    </row>
    <row r="16" spans="2:36" ht="15.75" x14ac:dyDescent="0.25">
      <c r="B16" s="254" t="s">
        <v>133</v>
      </c>
      <c r="C16" s="271">
        <v>1</v>
      </c>
      <c r="D16" s="283"/>
      <c r="E16" s="269" t="s">
        <v>43</v>
      </c>
      <c r="F16" s="270">
        <f>SUM(F8:F15)</f>
        <v>2652</v>
      </c>
      <c r="G16" s="283"/>
      <c r="H16" s="281" t="s">
        <v>106</v>
      </c>
      <c r="I16" s="271">
        <v>17</v>
      </c>
      <c r="J16" s="253"/>
      <c r="K16" s="281" t="s">
        <v>131</v>
      </c>
      <c r="L16" s="271">
        <v>1</v>
      </c>
      <c r="M16" s="253"/>
      <c r="N16" s="283"/>
      <c r="O16" s="283"/>
      <c r="P16" s="253"/>
      <c r="Q16" s="283"/>
      <c r="R16" s="283"/>
      <c r="S16" s="283"/>
      <c r="T16" s="254" t="s">
        <v>122</v>
      </c>
      <c r="U16" s="271">
        <v>1</v>
      </c>
      <c r="V16" s="283"/>
      <c r="W16" s="283"/>
      <c r="X16" s="283"/>
      <c r="Y16" s="283"/>
      <c r="Z16" s="283"/>
      <c r="AA16" s="283"/>
      <c r="AC16" s="254" t="s">
        <v>236</v>
      </c>
      <c r="AD16" s="271">
        <v>1</v>
      </c>
      <c r="AF16" s="254" t="s">
        <v>240</v>
      </c>
      <c r="AG16" s="271">
        <v>1</v>
      </c>
    </row>
    <row r="17" spans="2:33" ht="15.75" x14ac:dyDescent="0.25">
      <c r="B17" s="269" t="s">
        <v>43</v>
      </c>
      <c r="C17" s="270">
        <f>SUM(C8:C16)</f>
        <v>2832</v>
      </c>
      <c r="D17" s="283"/>
      <c r="E17" s="253"/>
      <c r="F17" s="283"/>
      <c r="G17" s="283"/>
      <c r="H17" s="254" t="s">
        <v>133</v>
      </c>
      <c r="I17" s="271">
        <v>3</v>
      </c>
      <c r="J17" s="283"/>
      <c r="K17" s="254" t="s">
        <v>225</v>
      </c>
      <c r="L17" s="271">
        <v>1</v>
      </c>
      <c r="M17" s="283"/>
      <c r="N17" s="283"/>
      <c r="O17" s="283"/>
      <c r="P17" s="283"/>
      <c r="Q17" s="283"/>
      <c r="R17" s="283"/>
      <c r="S17" s="283"/>
      <c r="T17" s="254" t="s">
        <v>156</v>
      </c>
      <c r="U17" s="271">
        <v>1</v>
      </c>
      <c r="V17" s="283"/>
      <c r="W17" s="283"/>
      <c r="X17" s="283"/>
      <c r="Y17" s="283"/>
      <c r="Z17" s="283"/>
      <c r="AA17" s="283"/>
      <c r="AC17" s="254" t="s">
        <v>248</v>
      </c>
      <c r="AD17" s="271">
        <v>1</v>
      </c>
      <c r="AF17" s="254" t="s">
        <v>218</v>
      </c>
      <c r="AG17" s="271">
        <v>1</v>
      </c>
    </row>
    <row r="18" spans="2:33" ht="15.75" x14ac:dyDescent="0.25">
      <c r="B18" s="283"/>
      <c r="C18" s="283"/>
      <c r="D18" s="283"/>
      <c r="E18" s="283"/>
      <c r="F18" s="283"/>
      <c r="G18" s="283"/>
      <c r="H18" s="269" t="s">
        <v>43</v>
      </c>
      <c r="I18" s="270">
        <f>SUM(I8:I17)</f>
        <v>2994</v>
      </c>
      <c r="J18" s="283"/>
      <c r="K18" s="320" t="s">
        <v>218</v>
      </c>
      <c r="L18" s="321">
        <v>1</v>
      </c>
      <c r="M18" s="283"/>
      <c r="N18" s="283"/>
      <c r="O18" s="283"/>
      <c r="P18" s="283"/>
      <c r="Q18" s="283"/>
      <c r="R18" s="283"/>
      <c r="S18" s="283"/>
      <c r="T18" s="254" t="s">
        <v>226</v>
      </c>
      <c r="U18" s="271">
        <v>1</v>
      </c>
      <c r="V18" s="283"/>
      <c r="W18" s="283"/>
      <c r="X18" s="283"/>
      <c r="Y18" s="283"/>
      <c r="Z18" s="283"/>
      <c r="AA18" s="283"/>
      <c r="AC18" s="269" t="s">
        <v>43</v>
      </c>
      <c r="AD18" s="270">
        <f>SUM(AD8:AD17)</f>
        <v>3980</v>
      </c>
      <c r="AF18" s="269" t="s">
        <v>43</v>
      </c>
      <c r="AG18" s="270">
        <f>SUM(AG8:AG17)</f>
        <v>3995</v>
      </c>
    </row>
    <row r="19" spans="2:33" ht="15.75" x14ac:dyDescent="0.25">
      <c r="B19" s="283"/>
      <c r="C19" s="283"/>
      <c r="D19" s="283"/>
      <c r="E19" s="283"/>
      <c r="F19" s="283"/>
      <c r="G19" s="283"/>
      <c r="H19" s="283"/>
      <c r="I19" s="283"/>
      <c r="J19" s="283"/>
      <c r="K19" s="269" t="s">
        <v>43</v>
      </c>
      <c r="L19" s="270">
        <f>SUM(L8:L18)</f>
        <v>2642</v>
      </c>
      <c r="M19" s="283"/>
      <c r="N19" s="283"/>
      <c r="O19" s="283"/>
      <c r="P19" s="283"/>
      <c r="Q19" s="283"/>
      <c r="R19" s="283"/>
      <c r="S19" s="283"/>
      <c r="T19" s="254" t="s">
        <v>219</v>
      </c>
      <c r="U19" s="271">
        <v>1</v>
      </c>
      <c r="V19" s="283"/>
      <c r="W19" s="283"/>
      <c r="X19" s="283"/>
      <c r="Y19" s="283"/>
      <c r="Z19" s="283"/>
      <c r="AA19" s="283"/>
      <c r="AB19" s="323"/>
      <c r="AC19" s="323"/>
      <c r="AD19" s="323"/>
      <c r="AE19" s="323"/>
    </row>
    <row r="20" spans="2:33" x14ac:dyDescent="0.25">
      <c r="B20" s="283"/>
      <c r="C20" s="283"/>
      <c r="D20" s="283"/>
      <c r="E20" s="283"/>
      <c r="F20" s="283"/>
      <c r="G20" s="283"/>
      <c r="H20" s="283"/>
      <c r="I20" s="283"/>
      <c r="J20" s="283"/>
      <c r="K20" s="283"/>
      <c r="L20" s="283"/>
      <c r="M20" s="283"/>
      <c r="N20" s="283"/>
      <c r="O20" s="283"/>
      <c r="P20" s="283"/>
      <c r="Q20" s="283"/>
      <c r="R20" s="283"/>
      <c r="S20" s="283"/>
      <c r="T20" s="269" t="s">
        <v>43</v>
      </c>
      <c r="U20" s="270">
        <f>SUM(U8:U19)</f>
        <v>3296</v>
      </c>
      <c r="V20" s="283"/>
      <c r="W20" s="283"/>
      <c r="X20" s="283"/>
      <c r="Y20" s="283"/>
      <c r="Z20" s="283"/>
      <c r="AA20" s="283"/>
      <c r="AB20" s="323"/>
      <c r="AC20" s="323"/>
      <c r="AD20" s="323"/>
      <c r="AE20" s="323"/>
    </row>
    <row r="21" spans="2:33" x14ac:dyDescent="0.25">
      <c r="B21" s="283"/>
      <c r="C21" s="283"/>
      <c r="D21" s="283"/>
      <c r="E21" s="283"/>
      <c r="F21" s="283"/>
      <c r="G21" s="283"/>
      <c r="H21" s="283"/>
      <c r="I21" s="283"/>
      <c r="J21" s="283"/>
      <c r="K21" s="283"/>
      <c r="L21" s="283"/>
      <c r="M21" s="283"/>
      <c r="N21" s="283"/>
      <c r="O21" s="283"/>
      <c r="P21" s="283"/>
      <c r="Q21" s="283"/>
      <c r="R21" s="283"/>
      <c r="S21" s="283"/>
      <c r="T21" s="283"/>
      <c r="U21" s="283"/>
      <c r="V21" s="283"/>
      <c r="W21" s="283"/>
      <c r="X21" s="283"/>
      <c r="Y21" s="283"/>
      <c r="Z21" s="283"/>
      <c r="AA21" s="283"/>
      <c r="AB21" s="323"/>
      <c r="AC21" s="323"/>
      <c r="AD21" s="323"/>
      <c r="AE21" s="323"/>
    </row>
    <row r="22" spans="2:33" x14ac:dyDescent="0.25">
      <c r="B22" s="283"/>
      <c r="C22" s="283"/>
      <c r="D22" s="283"/>
      <c r="E22" s="283"/>
      <c r="F22" s="283"/>
      <c r="G22" s="283"/>
      <c r="H22" s="283"/>
      <c r="I22" s="283"/>
      <c r="J22" s="283"/>
      <c r="K22" s="283"/>
      <c r="L22" s="283"/>
      <c r="M22" s="283"/>
      <c r="N22" s="283"/>
      <c r="O22" s="283"/>
      <c r="P22" s="283"/>
      <c r="Q22" s="283"/>
      <c r="R22" s="283"/>
      <c r="S22" s="283"/>
      <c r="T22" s="283"/>
      <c r="U22" s="283"/>
      <c r="V22" s="283"/>
      <c r="W22" s="283"/>
      <c r="X22" s="283"/>
      <c r="Y22" s="283"/>
      <c r="Z22" s="283"/>
      <c r="AA22" s="283"/>
    </row>
    <row r="23" spans="2:33" s="67" customFormat="1" x14ac:dyDescent="0.25">
      <c r="B23" s="283"/>
      <c r="C23" s="283"/>
      <c r="D23" s="283"/>
      <c r="E23" s="283"/>
      <c r="F23" s="283"/>
      <c r="G23" s="283"/>
      <c r="H23" s="283"/>
      <c r="I23" s="283"/>
      <c r="J23" s="283"/>
      <c r="K23" s="283"/>
      <c r="L23" s="283"/>
      <c r="M23" s="283"/>
      <c r="N23" s="283"/>
      <c r="O23" s="283"/>
      <c r="P23" s="283"/>
      <c r="Q23" s="283"/>
      <c r="R23" s="283"/>
      <c r="S23" s="283"/>
      <c r="T23" s="283"/>
      <c r="U23" s="283"/>
      <c r="V23" s="283"/>
      <c r="W23" s="283"/>
      <c r="X23" s="283"/>
      <c r="Y23" s="283"/>
      <c r="Z23" s="283"/>
      <c r="AA23" s="283"/>
    </row>
    <row r="24" spans="2:33" x14ac:dyDescent="0.25">
      <c r="D24" s="283"/>
      <c r="E24" s="283"/>
      <c r="F24" s="283"/>
      <c r="G24" s="283"/>
      <c r="H24" s="283"/>
      <c r="I24" s="283"/>
      <c r="J24" s="283"/>
      <c r="K24" s="283"/>
      <c r="L24" s="283"/>
      <c r="M24" s="283"/>
      <c r="N24" s="283"/>
      <c r="O24" s="283"/>
      <c r="P24" s="283"/>
      <c r="Q24" s="283"/>
      <c r="R24" s="283"/>
      <c r="S24" s="283"/>
      <c r="T24" s="283"/>
      <c r="U24" s="283"/>
      <c r="V24" s="283"/>
      <c r="W24" s="283"/>
      <c r="X24" s="283"/>
      <c r="Y24" s="283"/>
      <c r="Z24" s="283"/>
      <c r="AA24" s="283"/>
    </row>
    <row r="25" spans="2:33" x14ac:dyDescent="0.25">
      <c r="D25" s="283"/>
      <c r="E25" s="283"/>
      <c r="F25" s="283"/>
      <c r="G25" s="283"/>
      <c r="H25" s="283"/>
      <c r="I25" s="283"/>
      <c r="J25" s="283"/>
      <c r="K25" s="283"/>
      <c r="L25" s="283"/>
      <c r="M25" s="283"/>
      <c r="N25" s="283"/>
      <c r="O25" s="283"/>
      <c r="P25" s="283"/>
      <c r="Q25" s="283"/>
      <c r="R25" s="283"/>
      <c r="S25" s="283"/>
      <c r="T25" s="283"/>
      <c r="U25" s="283"/>
      <c r="V25" s="283"/>
      <c r="W25" s="283"/>
      <c r="X25" s="283"/>
      <c r="Y25" s="283"/>
      <c r="Z25" s="283"/>
      <c r="AA25" s="283"/>
    </row>
    <row r="26" spans="2:33" x14ac:dyDescent="0.25">
      <c r="D26" s="283"/>
      <c r="E26" s="280"/>
      <c r="F26" s="283"/>
      <c r="G26" s="283"/>
      <c r="H26" s="283"/>
      <c r="I26" s="283"/>
      <c r="J26" s="283"/>
      <c r="K26" s="283"/>
      <c r="L26" s="283"/>
      <c r="M26" s="283"/>
      <c r="N26" s="283"/>
      <c r="O26" s="283"/>
      <c r="P26" s="283"/>
      <c r="Q26" s="283"/>
      <c r="R26" s="283"/>
      <c r="S26" s="283"/>
      <c r="T26" s="283"/>
      <c r="U26" s="283"/>
      <c r="V26" s="283"/>
      <c r="W26" s="283"/>
      <c r="X26" s="283"/>
      <c r="Y26" s="283"/>
      <c r="Z26" s="283"/>
      <c r="AA26" s="283"/>
    </row>
    <row r="27" spans="2:33" x14ac:dyDescent="0.25">
      <c r="D27" s="283"/>
      <c r="E27" s="283"/>
      <c r="F27" s="283"/>
      <c r="G27" s="283"/>
      <c r="H27" s="283"/>
      <c r="I27" s="283"/>
      <c r="J27" s="283"/>
      <c r="K27" s="283"/>
      <c r="L27" s="283"/>
      <c r="M27" s="283"/>
      <c r="N27" s="283"/>
      <c r="O27" s="283"/>
      <c r="P27" s="283"/>
      <c r="Q27" s="283"/>
      <c r="R27" s="283"/>
      <c r="S27" s="283"/>
      <c r="T27" s="283"/>
      <c r="U27" s="283"/>
      <c r="V27" s="283"/>
      <c r="W27" s="283"/>
      <c r="X27" s="283"/>
      <c r="Y27" s="283"/>
      <c r="Z27" s="283"/>
      <c r="AA27" s="283"/>
    </row>
    <row r="28" spans="2:33" x14ac:dyDescent="0.25">
      <c r="D28" s="283"/>
      <c r="E28" s="283"/>
      <c r="F28" s="283"/>
      <c r="G28" s="283"/>
      <c r="H28" s="283"/>
      <c r="I28" s="283"/>
      <c r="J28" s="283"/>
      <c r="K28" s="283"/>
      <c r="L28" s="283"/>
      <c r="M28" s="283"/>
      <c r="N28" s="283"/>
      <c r="O28" s="283"/>
      <c r="P28" s="283"/>
      <c r="Q28" s="283"/>
      <c r="R28" s="283"/>
      <c r="S28" s="283"/>
      <c r="T28" s="283"/>
      <c r="U28" s="283"/>
      <c r="V28" s="283"/>
      <c r="W28" s="283"/>
      <c r="X28" s="283"/>
      <c r="Y28" s="283"/>
      <c r="Z28" s="283"/>
      <c r="AA28" s="283"/>
    </row>
    <row r="29" spans="2:33" x14ac:dyDescent="0.25">
      <c r="D29" s="283"/>
      <c r="E29" s="283"/>
      <c r="F29" s="283"/>
      <c r="G29" s="283"/>
      <c r="H29" s="283"/>
      <c r="I29" s="283"/>
      <c r="J29" s="283"/>
      <c r="K29" s="283"/>
      <c r="L29" s="283"/>
      <c r="M29" s="283"/>
      <c r="N29" s="283"/>
      <c r="O29" s="283"/>
      <c r="P29" s="283"/>
      <c r="Q29" s="283"/>
      <c r="R29" s="283"/>
      <c r="S29" s="283"/>
      <c r="T29" s="283"/>
      <c r="U29" s="283"/>
      <c r="V29" s="283"/>
      <c r="W29" s="283"/>
      <c r="X29" s="283"/>
      <c r="Y29" s="283"/>
      <c r="Z29" s="283"/>
      <c r="AA29" s="283"/>
    </row>
    <row r="30" spans="2:33" x14ac:dyDescent="0.25">
      <c r="D30" s="283"/>
      <c r="E30" s="283"/>
      <c r="F30" s="283"/>
      <c r="G30" s="283"/>
      <c r="H30" s="283"/>
      <c r="I30" s="283"/>
      <c r="J30" s="283"/>
      <c r="K30" s="283"/>
      <c r="L30" s="283"/>
      <c r="M30" s="283"/>
      <c r="N30" s="283"/>
      <c r="O30" s="283"/>
      <c r="P30" s="283"/>
      <c r="Q30" s="283"/>
      <c r="R30" s="283"/>
      <c r="S30" s="283"/>
      <c r="T30" s="283"/>
      <c r="U30" s="283"/>
      <c r="V30" s="283"/>
      <c r="W30" s="283"/>
      <c r="X30" s="283"/>
      <c r="Y30" s="283"/>
      <c r="Z30" s="283"/>
      <c r="AA30" s="283"/>
    </row>
    <row r="31" spans="2:33" x14ac:dyDescent="0.25">
      <c r="D31" s="283"/>
      <c r="E31" s="283"/>
      <c r="F31" s="283"/>
      <c r="G31" s="283"/>
      <c r="H31" s="283"/>
    </row>
    <row r="32" spans="2:33" x14ac:dyDescent="0.25">
      <c r="D32" s="283"/>
      <c r="E32" s="283"/>
      <c r="F32" s="283"/>
      <c r="G32" s="283"/>
      <c r="H32" s="283"/>
    </row>
    <row r="33" spans="2:8" x14ac:dyDescent="0.25">
      <c r="D33" s="283"/>
      <c r="E33" s="283"/>
      <c r="F33" s="283"/>
      <c r="G33" s="283"/>
      <c r="H33" s="283"/>
    </row>
    <row r="34" spans="2:8" x14ac:dyDescent="0.25">
      <c r="B34" s="283"/>
      <c r="C34" s="283"/>
      <c r="D34" s="283"/>
      <c r="E34" s="283"/>
      <c r="F34" s="283"/>
      <c r="G34" s="283"/>
      <c r="H34" s="283"/>
    </row>
    <row r="35" spans="2:8" x14ac:dyDescent="0.25">
      <c r="B35" s="283"/>
      <c r="C35" s="283"/>
      <c r="D35" s="283"/>
      <c r="E35" s="283"/>
      <c r="F35" s="283"/>
      <c r="G35" s="283"/>
      <c r="H35" s="283"/>
    </row>
    <row r="36" spans="2:8" x14ac:dyDescent="0.25">
      <c r="B36" s="283"/>
      <c r="C36" s="283"/>
      <c r="D36" s="283"/>
      <c r="E36" s="283"/>
      <c r="F36" s="283"/>
      <c r="G36" s="283"/>
      <c r="H36" s="283"/>
    </row>
    <row r="37" spans="2:8" x14ac:dyDescent="0.25">
      <c r="B37" s="283"/>
      <c r="C37" s="283"/>
      <c r="D37" s="283"/>
      <c r="E37" s="283"/>
      <c r="F37" s="283"/>
      <c r="G37" s="283"/>
      <c r="H37" s="283"/>
    </row>
    <row r="38" spans="2:8" x14ac:dyDescent="0.25">
      <c r="B38" s="283"/>
      <c r="C38" s="283"/>
      <c r="D38" s="283"/>
      <c r="E38" s="283"/>
      <c r="F38" s="283"/>
      <c r="G38" s="283"/>
      <c r="H38" s="283"/>
    </row>
    <row r="39" spans="2:8" x14ac:dyDescent="0.25">
      <c r="B39" s="283"/>
      <c r="C39" s="283"/>
      <c r="D39" s="283"/>
      <c r="E39" s="283"/>
      <c r="F39" s="283"/>
      <c r="G39" s="283"/>
      <c r="H39" s="283"/>
    </row>
    <row r="40" spans="2:8" x14ac:dyDescent="0.25">
      <c r="B40" s="283"/>
      <c r="C40" s="283"/>
      <c r="D40" s="283"/>
      <c r="E40" s="283"/>
      <c r="F40" s="283"/>
      <c r="G40" s="283"/>
      <c r="H40" s="283"/>
    </row>
    <row r="41" spans="2:8" x14ac:dyDescent="0.25">
      <c r="B41" s="283"/>
      <c r="C41" s="283"/>
      <c r="D41" s="283"/>
      <c r="E41" s="283"/>
      <c r="F41" s="283"/>
      <c r="G41" s="283"/>
      <c r="H41" s="283"/>
    </row>
    <row r="42" spans="2:8" x14ac:dyDescent="0.25">
      <c r="B42" s="283"/>
      <c r="C42" s="283"/>
      <c r="D42" s="283"/>
      <c r="E42" s="283"/>
      <c r="F42" s="283"/>
      <c r="G42" s="283"/>
      <c r="H42" s="283"/>
    </row>
    <row r="43" spans="2:8" x14ac:dyDescent="0.25">
      <c r="B43" s="283"/>
      <c r="C43" s="283"/>
      <c r="D43" s="283"/>
      <c r="E43" s="283"/>
      <c r="F43" s="283"/>
      <c r="G43" s="283"/>
      <c r="H43" s="283"/>
    </row>
    <row r="44" spans="2:8" x14ac:dyDescent="0.25">
      <c r="B44" s="283"/>
      <c r="C44" s="283"/>
      <c r="D44" s="283"/>
      <c r="E44" s="283"/>
      <c r="F44" s="283"/>
      <c r="G44" s="283"/>
      <c r="H44" s="283"/>
    </row>
    <row r="45" spans="2:8" x14ac:dyDescent="0.25">
      <c r="B45" s="283"/>
      <c r="C45" s="283"/>
      <c r="D45" s="283"/>
      <c r="E45" s="283"/>
      <c r="F45" s="283"/>
      <c r="G45" s="283"/>
      <c r="H45" s="283"/>
    </row>
    <row r="46" spans="2:8" x14ac:dyDescent="0.25">
      <c r="B46" s="283"/>
      <c r="C46" s="283"/>
      <c r="D46" s="283"/>
      <c r="E46" s="283"/>
      <c r="F46" s="283"/>
      <c r="G46" s="283"/>
      <c r="H46" s="283"/>
    </row>
    <row r="47" spans="2:8" x14ac:dyDescent="0.25">
      <c r="B47" s="283"/>
      <c r="C47" s="283"/>
      <c r="D47" s="283"/>
      <c r="E47" s="283"/>
      <c r="F47" s="283"/>
      <c r="G47" s="283"/>
      <c r="H47" s="283"/>
    </row>
    <row r="48" spans="2:8" x14ac:dyDescent="0.25">
      <c r="B48" s="283"/>
      <c r="C48" s="283"/>
      <c r="D48" s="283"/>
      <c r="E48" s="283"/>
      <c r="F48" s="283"/>
      <c r="G48" s="283"/>
      <c r="H48" s="283"/>
    </row>
    <row r="49" spans="2:8" x14ac:dyDescent="0.25">
      <c r="B49" s="283"/>
      <c r="C49" s="283"/>
      <c r="D49" s="283"/>
      <c r="E49" s="283"/>
      <c r="F49" s="283"/>
      <c r="G49" s="283"/>
      <c r="H49" s="283"/>
    </row>
    <row r="50" spans="2:8" x14ac:dyDescent="0.25">
      <c r="B50" s="283"/>
      <c r="C50" s="283"/>
      <c r="D50" s="283"/>
      <c r="E50" s="283"/>
      <c r="F50" s="283"/>
      <c r="G50" s="283"/>
      <c r="H50" s="283"/>
    </row>
    <row r="51" spans="2:8" x14ac:dyDescent="0.25">
      <c r="B51" s="283"/>
      <c r="C51" s="283"/>
      <c r="D51" s="283"/>
      <c r="E51" s="283"/>
      <c r="F51" s="283"/>
      <c r="G51" s="283"/>
      <c r="H51" s="283"/>
    </row>
    <row r="52" spans="2:8" x14ac:dyDescent="0.25">
      <c r="B52" s="283"/>
      <c r="C52" s="283"/>
      <c r="D52" s="283"/>
      <c r="E52" s="283"/>
      <c r="F52" s="283"/>
      <c r="G52" s="283"/>
      <c r="H52" s="283"/>
    </row>
    <row r="53" spans="2:8" x14ac:dyDescent="0.25">
      <c r="B53" s="283"/>
      <c r="C53" s="283"/>
      <c r="D53" s="283"/>
      <c r="E53" s="283"/>
      <c r="F53" s="283"/>
      <c r="G53" s="283"/>
      <c r="H53" s="283"/>
    </row>
    <row r="54" spans="2:8" x14ac:dyDescent="0.25">
      <c r="B54" s="283"/>
      <c r="C54" s="283"/>
      <c r="D54" s="283"/>
      <c r="E54" s="283"/>
      <c r="F54" s="283"/>
      <c r="G54" s="283"/>
      <c r="H54" s="283"/>
    </row>
    <row r="55" spans="2:8" x14ac:dyDescent="0.25">
      <c r="B55" s="283"/>
      <c r="C55" s="283"/>
      <c r="D55" s="283"/>
      <c r="E55" s="283"/>
      <c r="F55" s="283"/>
      <c r="G55" s="283"/>
      <c r="H55" s="283"/>
    </row>
    <row r="56" spans="2:8" x14ac:dyDescent="0.25">
      <c r="B56" s="283"/>
      <c r="C56" s="283"/>
      <c r="D56" s="283"/>
      <c r="E56" s="283"/>
      <c r="F56" s="283"/>
      <c r="G56" s="283"/>
      <c r="H56" s="283"/>
    </row>
    <row r="57" spans="2:8" s="73" customFormat="1" x14ac:dyDescent="0.25">
      <c r="B57" s="283"/>
      <c r="C57" s="283"/>
      <c r="D57" s="283"/>
      <c r="E57" s="283"/>
      <c r="F57" s="283"/>
      <c r="G57" s="283"/>
      <c r="H57" s="283"/>
    </row>
    <row r="58" spans="2:8" s="73" customFormat="1" x14ac:dyDescent="0.25">
      <c r="B58" s="283"/>
      <c r="C58" s="283"/>
      <c r="D58" s="283"/>
      <c r="E58" s="283"/>
      <c r="F58" s="283"/>
      <c r="G58" s="283"/>
      <c r="H58" s="283"/>
    </row>
    <row r="59" spans="2:8" x14ac:dyDescent="0.25">
      <c r="B59" s="283"/>
      <c r="C59" s="283"/>
      <c r="D59" s="283"/>
      <c r="E59" s="283"/>
      <c r="F59" s="283"/>
      <c r="G59" s="283"/>
      <c r="H59" s="283"/>
    </row>
    <row r="60" spans="2:8" x14ac:dyDescent="0.25">
      <c r="B60" s="283"/>
      <c r="C60" s="283"/>
      <c r="D60" s="283"/>
      <c r="E60" s="283"/>
      <c r="F60" s="283"/>
      <c r="G60" s="283"/>
      <c r="H60" s="283"/>
    </row>
    <row r="61" spans="2:8" x14ac:dyDescent="0.25">
      <c r="B61" s="283"/>
      <c r="C61" s="283"/>
      <c r="D61" s="283"/>
      <c r="E61" s="283"/>
      <c r="F61" s="283"/>
      <c r="G61" s="283"/>
      <c r="H61" s="283"/>
    </row>
    <row r="62" spans="2:8" x14ac:dyDescent="0.25">
      <c r="B62" s="283"/>
      <c r="C62" s="283"/>
      <c r="D62" s="283"/>
      <c r="E62" s="283"/>
      <c r="F62" s="283"/>
      <c r="G62" s="283"/>
      <c r="H62" s="283"/>
    </row>
    <row r="63" spans="2:8" x14ac:dyDescent="0.25">
      <c r="B63" s="283"/>
      <c r="C63" s="283"/>
      <c r="D63" s="283"/>
      <c r="E63" s="283"/>
      <c r="F63" s="283"/>
      <c r="G63" s="283"/>
      <c r="H63" s="283"/>
    </row>
    <row r="64" spans="2:8" x14ac:dyDescent="0.25">
      <c r="B64" s="283"/>
      <c r="C64" s="283"/>
      <c r="D64" s="283"/>
      <c r="E64" s="283"/>
      <c r="F64" s="283"/>
      <c r="G64" s="283"/>
      <c r="H64" s="283"/>
    </row>
    <row r="65" spans="2:8" x14ac:dyDescent="0.25">
      <c r="B65" s="283"/>
      <c r="C65" s="283"/>
      <c r="D65" s="283"/>
      <c r="E65" s="283"/>
      <c r="F65" s="283"/>
      <c r="G65" s="283"/>
      <c r="H65" s="283"/>
    </row>
    <row r="66" spans="2:8" x14ac:dyDescent="0.25">
      <c r="B66" s="283"/>
      <c r="C66" s="283"/>
      <c r="D66" s="283"/>
      <c r="E66" s="283"/>
      <c r="F66" s="283"/>
      <c r="G66" s="283"/>
      <c r="H66" s="283"/>
    </row>
    <row r="67" spans="2:8" x14ac:dyDescent="0.25">
      <c r="B67" s="283"/>
      <c r="C67" s="283"/>
      <c r="D67" s="283"/>
      <c r="E67" s="283"/>
      <c r="F67" s="283"/>
      <c r="G67" s="283"/>
      <c r="H67" s="283"/>
    </row>
    <row r="68" spans="2:8" s="75" customFormat="1" x14ac:dyDescent="0.25">
      <c r="B68" s="283"/>
      <c r="C68" s="283"/>
      <c r="D68" s="283"/>
      <c r="E68" s="283"/>
      <c r="F68" s="283"/>
      <c r="G68" s="283"/>
      <c r="H68" s="283"/>
    </row>
    <row r="69" spans="2:8" s="75" customFormat="1" x14ac:dyDescent="0.25">
      <c r="B69" s="283"/>
      <c r="C69" s="283"/>
      <c r="D69" s="283"/>
      <c r="E69" s="283"/>
      <c r="F69" s="283"/>
      <c r="G69" s="283"/>
      <c r="H69" s="283"/>
    </row>
    <row r="70" spans="2:8" x14ac:dyDescent="0.25">
      <c r="B70" s="283"/>
      <c r="C70" s="283"/>
      <c r="D70" s="283"/>
      <c r="E70" s="283"/>
      <c r="F70" s="283"/>
      <c r="G70" s="283"/>
      <c r="H70" s="283"/>
    </row>
    <row r="71" spans="2:8" x14ac:dyDescent="0.25">
      <c r="B71" s="283"/>
      <c r="C71" s="283"/>
      <c r="D71" s="283"/>
      <c r="E71" s="283"/>
      <c r="F71" s="283"/>
      <c r="G71" s="283"/>
      <c r="H71" s="283"/>
    </row>
    <row r="72" spans="2:8" x14ac:dyDescent="0.25">
      <c r="B72" s="283"/>
      <c r="C72" s="283"/>
      <c r="D72" s="283"/>
      <c r="E72" s="283"/>
      <c r="F72" s="283"/>
      <c r="G72" s="283"/>
      <c r="H72" s="283"/>
    </row>
    <row r="73" spans="2:8" x14ac:dyDescent="0.25">
      <c r="B73" s="283"/>
      <c r="C73" s="283"/>
      <c r="D73" s="283"/>
      <c r="E73" s="283"/>
      <c r="F73" s="283"/>
      <c r="G73" s="283"/>
      <c r="H73" s="283"/>
    </row>
    <row r="74" spans="2:8" x14ac:dyDescent="0.25">
      <c r="B74" s="283"/>
      <c r="C74" s="283"/>
      <c r="D74" s="283"/>
      <c r="E74" s="283"/>
      <c r="F74" s="283"/>
      <c r="G74" s="283"/>
      <c r="H74" s="283"/>
    </row>
    <row r="75" spans="2:8" x14ac:dyDescent="0.25">
      <c r="B75" s="283"/>
      <c r="C75" s="283"/>
      <c r="D75" s="283"/>
      <c r="E75" s="283"/>
      <c r="F75" s="283"/>
      <c r="G75" s="283"/>
      <c r="H75" s="283"/>
    </row>
    <row r="76" spans="2:8" x14ac:dyDescent="0.25">
      <c r="B76" s="283"/>
      <c r="C76" s="283"/>
      <c r="D76" s="283"/>
      <c r="E76" s="283"/>
      <c r="F76" s="283"/>
      <c r="G76" s="283"/>
      <c r="H76" s="283"/>
    </row>
    <row r="77" spans="2:8" x14ac:dyDescent="0.25">
      <c r="B77" s="283"/>
      <c r="C77" s="283"/>
      <c r="D77" s="283"/>
      <c r="E77" s="283"/>
      <c r="F77" s="283"/>
      <c r="G77" s="283"/>
      <c r="H77" s="283"/>
    </row>
    <row r="78" spans="2:8" x14ac:dyDescent="0.25">
      <c r="B78" s="283"/>
      <c r="C78" s="283"/>
      <c r="D78" s="283"/>
      <c r="E78" s="283"/>
      <c r="F78" s="283"/>
      <c r="G78" s="283"/>
      <c r="H78" s="283"/>
    </row>
    <row r="79" spans="2:8" x14ac:dyDescent="0.25">
      <c r="B79" s="283"/>
      <c r="C79" s="283"/>
      <c r="D79" s="283"/>
      <c r="E79" s="283"/>
      <c r="F79" s="283"/>
      <c r="G79" s="283"/>
      <c r="H79" s="283"/>
    </row>
    <row r="80" spans="2:8" x14ac:dyDescent="0.25">
      <c r="B80" s="283"/>
      <c r="C80" s="283"/>
      <c r="D80" s="283"/>
      <c r="E80" s="283"/>
      <c r="F80" s="283"/>
      <c r="G80" s="283"/>
      <c r="H80" s="283"/>
    </row>
    <row r="81" spans="2:8" x14ac:dyDescent="0.25">
      <c r="B81" s="283"/>
      <c r="C81" s="283"/>
      <c r="D81" s="283"/>
      <c r="E81" s="283"/>
      <c r="F81" s="283"/>
      <c r="G81" s="283"/>
      <c r="H81" s="283"/>
    </row>
    <row r="82" spans="2:8" x14ac:dyDescent="0.25">
      <c r="B82" s="283"/>
      <c r="C82" s="283"/>
      <c r="D82" s="283"/>
      <c r="E82" s="283"/>
      <c r="F82" s="283"/>
      <c r="G82" s="283"/>
      <c r="H82" s="283"/>
    </row>
    <row r="83" spans="2:8" x14ac:dyDescent="0.25">
      <c r="B83" s="283"/>
      <c r="C83" s="283"/>
      <c r="D83" s="283"/>
      <c r="E83" s="283"/>
      <c r="F83" s="283"/>
      <c r="G83" s="283"/>
      <c r="H83" s="283"/>
    </row>
    <row r="84" spans="2:8" x14ac:dyDescent="0.25">
      <c r="B84" s="283"/>
      <c r="C84" s="283"/>
      <c r="D84" s="283"/>
      <c r="E84" s="283"/>
      <c r="F84" s="283"/>
      <c r="G84" s="283"/>
      <c r="H84" s="283"/>
    </row>
    <row r="85" spans="2:8" x14ac:dyDescent="0.25">
      <c r="B85" s="283"/>
      <c r="C85" s="283"/>
      <c r="D85" s="283"/>
      <c r="E85" s="283"/>
      <c r="F85" s="283"/>
      <c r="G85" s="283"/>
      <c r="H85" s="283"/>
    </row>
    <row r="86" spans="2:8" x14ac:dyDescent="0.25">
      <c r="B86" s="283"/>
      <c r="C86" s="283"/>
      <c r="D86" s="283"/>
      <c r="E86" s="283"/>
      <c r="F86" s="283"/>
      <c r="G86" s="283"/>
      <c r="H86" s="283"/>
    </row>
    <row r="87" spans="2:8" x14ac:dyDescent="0.25">
      <c r="B87" s="283"/>
      <c r="C87" s="283"/>
      <c r="D87" s="283"/>
      <c r="E87" s="283"/>
      <c r="F87" s="283"/>
      <c r="G87" s="283"/>
      <c r="H87" s="283"/>
    </row>
    <row r="88" spans="2:8" x14ac:dyDescent="0.25">
      <c r="B88" s="283"/>
      <c r="C88" s="283"/>
      <c r="D88" s="283"/>
      <c r="E88" s="283"/>
      <c r="F88" s="283"/>
      <c r="G88" s="283"/>
      <c r="H88" s="283"/>
    </row>
    <row r="89" spans="2:8" x14ac:dyDescent="0.25">
      <c r="B89" s="283"/>
      <c r="C89" s="283"/>
      <c r="D89" s="283"/>
      <c r="E89" s="283"/>
      <c r="F89" s="283"/>
      <c r="G89" s="283"/>
      <c r="H89" s="283"/>
    </row>
    <row r="90" spans="2:8" x14ac:dyDescent="0.25">
      <c r="B90" s="283"/>
      <c r="C90" s="283"/>
      <c r="D90" s="283"/>
      <c r="E90" s="283"/>
      <c r="F90" s="283"/>
      <c r="G90" s="283"/>
      <c r="H90" s="283"/>
    </row>
    <row r="91" spans="2:8" x14ac:dyDescent="0.25">
      <c r="B91" s="283"/>
      <c r="C91" s="283"/>
      <c r="D91" s="283"/>
      <c r="E91" s="283"/>
      <c r="F91" s="283"/>
      <c r="G91" s="283"/>
      <c r="H91" s="283"/>
    </row>
    <row r="92" spans="2:8" x14ac:dyDescent="0.25">
      <c r="B92" s="283"/>
      <c r="C92" s="283"/>
      <c r="D92" s="283"/>
      <c r="E92" s="283"/>
      <c r="F92" s="283"/>
      <c r="G92" s="283"/>
      <c r="H92" s="283"/>
    </row>
    <row r="93" spans="2:8" x14ac:dyDescent="0.25">
      <c r="B93" s="283"/>
      <c r="C93" s="283"/>
      <c r="D93" s="283"/>
      <c r="E93" s="283"/>
      <c r="F93" s="283"/>
      <c r="G93" s="283"/>
      <c r="H93" s="283"/>
    </row>
    <row r="94" spans="2:8" x14ac:dyDescent="0.25">
      <c r="B94" s="283"/>
      <c r="C94" s="283"/>
      <c r="D94" s="283"/>
      <c r="E94" s="283"/>
      <c r="F94" s="283"/>
      <c r="G94" s="283"/>
      <c r="H94" s="283"/>
    </row>
    <row r="95" spans="2:8" x14ac:dyDescent="0.25">
      <c r="B95" s="283"/>
      <c r="C95" s="283"/>
      <c r="D95" s="283"/>
      <c r="E95" s="283"/>
      <c r="F95" s="283"/>
      <c r="G95" s="283"/>
      <c r="H95" s="283"/>
    </row>
    <row r="96" spans="2:8" x14ac:dyDescent="0.25">
      <c r="B96" s="283"/>
      <c r="C96" s="283"/>
      <c r="D96" s="283"/>
      <c r="E96" s="283"/>
      <c r="F96" s="283"/>
      <c r="G96" s="283"/>
      <c r="H96" s="283"/>
    </row>
    <row r="97" spans="2:8" x14ac:dyDescent="0.25">
      <c r="B97" s="283"/>
      <c r="C97" s="283"/>
      <c r="D97" s="283"/>
      <c r="E97" s="283"/>
      <c r="F97" s="283"/>
      <c r="G97" s="283"/>
      <c r="H97" s="283"/>
    </row>
    <row r="98" spans="2:8" x14ac:dyDescent="0.25">
      <c r="B98" s="283"/>
      <c r="C98" s="283"/>
      <c r="D98" s="283"/>
      <c r="E98" s="283"/>
      <c r="F98" s="283"/>
      <c r="G98" s="283"/>
      <c r="H98" s="283"/>
    </row>
    <row r="99" spans="2:8" x14ac:dyDescent="0.25">
      <c r="B99" s="283"/>
      <c r="C99" s="283"/>
      <c r="D99" s="283"/>
      <c r="E99" s="283"/>
      <c r="F99" s="283"/>
      <c r="G99" s="283"/>
      <c r="H99" s="283"/>
    </row>
    <row r="100" spans="2:8" x14ac:dyDescent="0.25">
      <c r="B100" s="283"/>
      <c r="C100" s="283"/>
      <c r="D100" s="283"/>
      <c r="E100" s="283"/>
      <c r="F100" s="283"/>
      <c r="G100" s="283"/>
      <c r="H100" s="283"/>
    </row>
    <row r="101" spans="2:8" x14ac:dyDescent="0.25">
      <c r="B101" s="283"/>
      <c r="C101" s="283"/>
      <c r="D101" s="283"/>
      <c r="E101" s="283"/>
      <c r="F101" s="283"/>
      <c r="G101" s="283"/>
      <c r="H101" s="283"/>
    </row>
    <row r="102" spans="2:8" x14ac:dyDescent="0.25">
      <c r="B102" s="283"/>
      <c r="C102" s="283"/>
      <c r="D102" s="283"/>
      <c r="E102" s="283"/>
      <c r="F102" s="283"/>
      <c r="G102" s="283"/>
      <c r="H102" s="283"/>
    </row>
    <row r="103" spans="2:8" x14ac:dyDescent="0.25">
      <c r="B103" s="283"/>
      <c r="C103" s="283"/>
      <c r="D103" s="283"/>
      <c r="E103" s="283"/>
      <c r="F103" s="283"/>
      <c r="G103" s="283"/>
      <c r="H103" s="283"/>
    </row>
    <row r="104" spans="2:8" x14ac:dyDescent="0.25">
      <c r="B104" s="283"/>
      <c r="C104" s="283"/>
      <c r="D104" s="283"/>
      <c r="E104" s="283"/>
      <c r="F104" s="283"/>
      <c r="G104" s="283"/>
      <c r="H104" s="283"/>
    </row>
    <row r="105" spans="2:8" x14ac:dyDescent="0.25">
      <c r="B105" s="283"/>
      <c r="C105" s="283"/>
      <c r="D105" s="283"/>
      <c r="E105" s="283"/>
      <c r="F105" s="283"/>
      <c r="G105" s="283"/>
      <c r="H105" s="283"/>
    </row>
    <row r="106" spans="2:8" x14ac:dyDescent="0.25">
      <c r="B106" s="283"/>
      <c r="C106" s="283"/>
      <c r="D106" s="283"/>
      <c r="E106" s="283"/>
      <c r="F106" s="283"/>
      <c r="G106" s="283"/>
      <c r="H106" s="283"/>
    </row>
    <row r="107" spans="2:8" x14ac:dyDescent="0.25">
      <c r="B107" s="283"/>
      <c r="C107" s="283"/>
      <c r="D107" s="283"/>
      <c r="E107" s="283"/>
      <c r="F107" s="283"/>
      <c r="G107" s="283"/>
      <c r="H107" s="283"/>
    </row>
    <row r="108" spans="2:8" x14ac:dyDescent="0.25">
      <c r="B108" s="283"/>
      <c r="C108" s="283"/>
      <c r="D108" s="283"/>
      <c r="E108" s="283"/>
      <c r="F108" s="283"/>
      <c r="G108" s="283"/>
      <c r="H108" s="283"/>
    </row>
    <row r="109" spans="2:8" x14ac:dyDescent="0.25">
      <c r="B109" s="283"/>
      <c r="C109" s="283"/>
      <c r="D109" s="283"/>
      <c r="E109" s="283"/>
      <c r="F109" s="283"/>
      <c r="G109" s="283"/>
      <c r="H109" s="283"/>
    </row>
    <row r="110" spans="2:8" x14ac:dyDescent="0.25">
      <c r="B110" s="283"/>
      <c r="C110" s="283"/>
      <c r="D110" s="283"/>
      <c r="E110" s="283"/>
      <c r="F110" s="283"/>
      <c r="G110" s="283"/>
      <c r="H110" s="283"/>
    </row>
    <row r="111" spans="2:8" x14ac:dyDescent="0.25">
      <c r="B111" s="283"/>
      <c r="C111" s="283"/>
      <c r="D111" s="283"/>
      <c r="E111" s="283"/>
      <c r="F111" s="283"/>
      <c r="G111" s="283"/>
      <c r="H111" s="283"/>
    </row>
    <row r="112" spans="2:8" x14ac:dyDescent="0.25">
      <c r="B112" s="283"/>
      <c r="C112" s="283"/>
      <c r="D112" s="283"/>
      <c r="E112" s="283"/>
      <c r="F112" s="283"/>
      <c r="G112" s="283"/>
      <c r="H112" s="283"/>
    </row>
    <row r="113" spans="2:8" x14ac:dyDescent="0.25">
      <c r="B113" s="283"/>
      <c r="C113" s="283"/>
      <c r="D113" s="283"/>
      <c r="E113" s="283"/>
      <c r="F113" s="283"/>
      <c r="G113" s="283"/>
      <c r="H113" s="283"/>
    </row>
    <row r="114" spans="2:8" s="94" customFormat="1" x14ac:dyDescent="0.25">
      <c r="B114" s="283"/>
      <c r="C114" s="283"/>
      <c r="D114" s="283"/>
      <c r="E114" s="283"/>
      <c r="F114" s="283"/>
      <c r="G114" s="283"/>
      <c r="H114" s="283"/>
    </row>
    <row r="115" spans="2:8" s="94" customFormat="1" x14ac:dyDescent="0.25"/>
    <row r="118" spans="2:8" x14ac:dyDescent="0.25">
      <c r="C118" s="32"/>
    </row>
    <row r="119" spans="2:8" x14ac:dyDescent="0.25">
      <c r="C119" s="32"/>
    </row>
  </sheetData>
  <mergeCells count="1">
    <mergeCell ref="B1:C1"/>
  </mergeCells>
  <pageMargins left="0.7" right="0.7" top="0.75" bottom="0.75" header="0.3" footer="0.3"/>
  <pageSetup orientation="portrait" horizontalDpi="4294967295" verticalDpi="4294967295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6"/>
  <sheetViews>
    <sheetView topLeftCell="C1" zoomScale="40" zoomScaleNormal="40" workbookViewId="0">
      <selection activeCell="AH17" sqref="AH17"/>
    </sheetView>
  </sheetViews>
  <sheetFormatPr baseColWidth="10" defaultRowHeight="15" x14ac:dyDescent="0.25"/>
  <cols>
    <col min="1" max="1" width="33.85546875" bestFit="1" customWidth="1"/>
    <col min="2" max="2" width="13.5703125" bestFit="1" customWidth="1"/>
    <col min="3" max="3" width="4.28515625" customWidth="1"/>
    <col min="4" max="4" width="33.85546875" bestFit="1" customWidth="1"/>
    <col min="5" max="5" width="13.5703125" bestFit="1" customWidth="1"/>
    <col min="7" max="7" width="33.85546875" bestFit="1" customWidth="1"/>
    <col min="10" max="10" width="39.7109375" bestFit="1" customWidth="1"/>
    <col min="11" max="11" width="13.5703125" bestFit="1" customWidth="1"/>
    <col min="13" max="13" width="33.85546875" bestFit="1" customWidth="1"/>
    <col min="14" max="14" width="13.5703125" bestFit="1" customWidth="1"/>
    <col min="16" max="16" width="33.85546875" bestFit="1" customWidth="1"/>
    <col min="17" max="17" width="13.5703125" bestFit="1" customWidth="1"/>
    <col min="19" max="19" width="33.85546875" bestFit="1" customWidth="1"/>
    <col min="20" max="20" width="13.5703125" bestFit="1" customWidth="1"/>
    <col min="22" max="22" width="33.85546875" bestFit="1" customWidth="1"/>
    <col min="23" max="23" width="13.5703125" bestFit="1" customWidth="1"/>
    <col min="25" max="25" width="33.85546875" bestFit="1" customWidth="1"/>
    <col min="26" max="26" width="13.5703125" bestFit="1" customWidth="1"/>
    <col min="28" max="28" width="33.85546875" bestFit="1" customWidth="1"/>
    <col min="29" max="29" width="13.5703125" bestFit="1" customWidth="1"/>
    <col min="31" max="31" width="33.85546875" bestFit="1" customWidth="1"/>
    <col min="32" max="32" width="13.5703125" bestFit="1" customWidth="1"/>
    <col min="34" max="34" width="39.7109375" bestFit="1" customWidth="1"/>
  </cols>
  <sheetData>
    <row r="1" spans="1:37" ht="18.75" x14ac:dyDescent="0.3">
      <c r="A1" s="381" t="s">
        <v>160</v>
      </c>
      <c r="B1" s="381"/>
      <c r="C1" s="381"/>
      <c r="D1" s="381"/>
      <c r="E1" s="381"/>
    </row>
    <row r="2" spans="1:37" ht="15.75" thickBot="1" x14ac:dyDescent="0.3">
      <c r="G2" s="201"/>
      <c r="H2" s="201"/>
      <c r="I2" s="201"/>
      <c r="J2" s="201"/>
      <c r="K2" s="201"/>
      <c r="S2" s="283"/>
      <c r="T2" s="283"/>
      <c r="U2" s="283"/>
      <c r="V2" s="283"/>
      <c r="W2" s="283"/>
      <c r="X2" s="283"/>
      <c r="Y2" s="283"/>
      <c r="Z2" s="283"/>
      <c r="AA2" s="283"/>
      <c r="AB2" s="283"/>
      <c r="AC2" s="283"/>
      <c r="AD2" s="283"/>
      <c r="AE2" s="283"/>
      <c r="AF2" s="283"/>
      <c r="AG2" s="323"/>
      <c r="AH2" s="323"/>
      <c r="AI2" s="323"/>
      <c r="AJ2" s="323"/>
      <c r="AK2" s="323"/>
    </row>
    <row r="3" spans="1:37" x14ac:dyDescent="0.25">
      <c r="A3" s="382" t="s">
        <v>30</v>
      </c>
      <c r="B3" s="383"/>
      <c r="D3" s="382" t="s">
        <v>109</v>
      </c>
      <c r="E3" s="383"/>
      <c r="G3" s="382" t="s">
        <v>117</v>
      </c>
      <c r="H3" s="383"/>
      <c r="J3" s="382" t="s">
        <v>126</v>
      </c>
      <c r="K3" s="383"/>
      <c r="M3" s="382" t="s">
        <v>127</v>
      </c>
      <c r="N3" s="383"/>
      <c r="P3" s="382" t="s">
        <v>129</v>
      </c>
      <c r="Q3" s="383"/>
      <c r="S3" s="286" t="s">
        <v>140</v>
      </c>
      <c r="T3" s="287"/>
      <c r="U3" s="283"/>
      <c r="V3" s="284" t="s">
        <v>141</v>
      </c>
      <c r="W3" s="285"/>
      <c r="X3" s="283"/>
      <c r="Y3" s="284" t="s">
        <v>142</v>
      </c>
      <c r="Z3" s="285"/>
      <c r="AA3" s="283"/>
      <c r="AB3" s="284" t="s">
        <v>158</v>
      </c>
      <c r="AC3" s="285"/>
      <c r="AD3" s="283"/>
      <c r="AE3" s="284" t="s">
        <v>157</v>
      </c>
      <c r="AF3" s="285"/>
      <c r="AG3" s="323"/>
      <c r="AH3" s="284" t="s">
        <v>159</v>
      </c>
      <c r="AI3" s="285"/>
      <c r="AJ3" s="323"/>
      <c r="AK3" s="323"/>
    </row>
    <row r="4" spans="1:37" x14ac:dyDescent="0.25">
      <c r="A4" s="275" t="s">
        <v>145</v>
      </c>
      <c r="B4" s="276" t="s">
        <v>41</v>
      </c>
      <c r="D4" s="275" t="s">
        <v>145</v>
      </c>
      <c r="E4" s="276" t="s">
        <v>41</v>
      </c>
      <c r="G4" s="275" t="s">
        <v>145</v>
      </c>
      <c r="H4" s="276" t="s">
        <v>41</v>
      </c>
      <c r="J4" s="275" t="s">
        <v>145</v>
      </c>
      <c r="K4" s="276" t="s">
        <v>41</v>
      </c>
      <c r="M4" s="275" t="s">
        <v>145</v>
      </c>
      <c r="N4" s="276" t="s">
        <v>41</v>
      </c>
      <c r="P4" s="275" t="s">
        <v>145</v>
      </c>
      <c r="Q4" s="276" t="s">
        <v>41</v>
      </c>
      <c r="S4" s="275" t="s">
        <v>145</v>
      </c>
      <c r="T4" s="276" t="s">
        <v>41</v>
      </c>
      <c r="U4" s="283"/>
      <c r="V4" s="275" t="s">
        <v>145</v>
      </c>
      <c r="W4" s="276" t="s">
        <v>41</v>
      </c>
      <c r="X4" s="283"/>
      <c r="Y4" s="275" t="s">
        <v>145</v>
      </c>
      <c r="Z4" s="276" t="s">
        <v>41</v>
      </c>
      <c r="AA4" s="283"/>
      <c r="AB4" s="275" t="s">
        <v>145</v>
      </c>
      <c r="AC4" s="276" t="s">
        <v>41</v>
      </c>
      <c r="AD4" s="283"/>
      <c r="AE4" s="275" t="s">
        <v>145</v>
      </c>
      <c r="AF4" s="276" t="s">
        <v>41</v>
      </c>
      <c r="AG4" s="323"/>
      <c r="AH4" s="275" t="s">
        <v>145</v>
      </c>
      <c r="AI4" s="276" t="s">
        <v>41</v>
      </c>
      <c r="AJ4" s="323"/>
      <c r="AK4" s="323"/>
    </row>
    <row r="5" spans="1:37" x14ac:dyDescent="0.25">
      <c r="A5" s="180" t="s">
        <v>112</v>
      </c>
      <c r="B5" s="180">
        <v>3</v>
      </c>
      <c r="D5" s="180" t="s">
        <v>112</v>
      </c>
      <c r="E5" s="180">
        <v>3</v>
      </c>
      <c r="G5" s="180" t="s">
        <v>112</v>
      </c>
      <c r="H5" s="180">
        <v>4</v>
      </c>
      <c r="J5" s="180" t="s">
        <v>112</v>
      </c>
      <c r="K5" s="221">
        <v>3</v>
      </c>
      <c r="M5" s="180" t="s">
        <v>112</v>
      </c>
      <c r="N5" s="180">
        <v>7</v>
      </c>
      <c r="P5" s="180" t="s">
        <v>112</v>
      </c>
      <c r="Q5" s="180">
        <v>6</v>
      </c>
      <c r="S5" s="272" t="s">
        <v>112</v>
      </c>
      <c r="T5" s="273">
        <v>2</v>
      </c>
      <c r="U5" s="283"/>
      <c r="V5" s="180" t="s">
        <v>112</v>
      </c>
      <c r="W5" s="359">
        <v>6</v>
      </c>
      <c r="X5" s="283"/>
      <c r="Y5" s="272" t="s">
        <v>112</v>
      </c>
      <c r="Z5" s="273">
        <v>9</v>
      </c>
      <c r="AA5" s="283"/>
      <c r="AB5" s="272" t="s">
        <v>112</v>
      </c>
      <c r="AC5" s="273">
        <v>7</v>
      </c>
      <c r="AD5" s="283"/>
      <c r="AE5" s="272" t="s">
        <v>112</v>
      </c>
      <c r="AF5" s="237">
        <v>1</v>
      </c>
      <c r="AG5" s="323"/>
      <c r="AH5" s="272" t="s">
        <v>112</v>
      </c>
      <c r="AI5" s="237">
        <v>2</v>
      </c>
      <c r="AJ5" s="323"/>
      <c r="AK5" s="323"/>
    </row>
    <row r="6" spans="1:37" x14ac:dyDescent="0.25">
      <c r="A6" s="180" t="s">
        <v>113</v>
      </c>
      <c r="B6" s="180">
        <v>1</v>
      </c>
      <c r="D6" s="180" t="s">
        <v>113</v>
      </c>
      <c r="E6" s="180">
        <v>2</v>
      </c>
      <c r="G6" s="180" t="s">
        <v>113</v>
      </c>
      <c r="H6" s="180">
        <v>3</v>
      </c>
      <c r="J6" s="180" t="s">
        <v>114</v>
      </c>
      <c r="K6" s="221">
        <v>10</v>
      </c>
      <c r="M6" s="180" t="s">
        <v>120</v>
      </c>
      <c r="N6" s="180">
        <v>1</v>
      </c>
      <c r="P6" s="180" t="s">
        <v>113</v>
      </c>
      <c r="Q6" s="180">
        <v>2</v>
      </c>
      <c r="S6" s="272" t="s">
        <v>113</v>
      </c>
      <c r="T6" s="273">
        <v>1</v>
      </c>
      <c r="U6" s="283"/>
      <c r="V6" s="180" t="s">
        <v>114</v>
      </c>
      <c r="W6" s="359">
        <v>18</v>
      </c>
      <c r="X6" s="283"/>
      <c r="Y6" s="272" t="s">
        <v>113</v>
      </c>
      <c r="Z6" s="273">
        <v>4</v>
      </c>
      <c r="AA6" s="283"/>
      <c r="AB6" s="272" t="s">
        <v>113</v>
      </c>
      <c r="AC6" s="273">
        <v>0</v>
      </c>
      <c r="AD6" s="283"/>
      <c r="AE6" s="272" t="s">
        <v>113</v>
      </c>
      <c r="AF6" s="237">
        <v>4</v>
      </c>
      <c r="AG6" s="323"/>
      <c r="AH6" s="272" t="s">
        <v>113</v>
      </c>
      <c r="AI6" s="237">
        <v>3</v>
      </c>
      <c r="AJ6" s="323"/>
      <c r="AK6" s="323"/>
    </row>
    <row r="7" spans="1:37" x14ac:dyDescent="0.25">
      <c r="A7" s="180" t="s">
        <v>119</v>
      </c>
      <c r="B7" s="180">
        <v>0</v>
      </c>
      <c r="D7" s="180" t="s">
        <v>114</v>
      </c>
      <c r="E7" s="180">
        <v>21</v>
      </c>
      <c r="G7" s="180" t="s">
        <v>114</v>
      </c>
      <c r="H7" s="180">
        <v>21</v>
      </c>
      <c r="J7" s="180" t="s">
        <v>115</v>
      </c>
      <c r="K7" s="222">
        <v>3</v>
      </c>
      <c r="M7" s="180" t="s">
        <v>114</v>
      </c>
      <c r="N7" s="180">
        <v>15</v>
      </c>
      <c r="P7" s="180" t="s">
        <v>114</v>
      </c>
      <c r="Q7" s="180">
        <v>18</v>
      </c>
      <c r="S7" s="272" t="s">
        <v>114</v>
      </c>
      <c r="T7" s="273">
        <v>20</v>
      </c>
      <c r="U7" s="283"/>
      <c r="V7" s="180" t="s">
        <v>115</v>
      </c>
      <c r="W7" s="359">
        <v>9</v>
      </c>
      <c r="X7" s="283"/>
      <c r="Y7" s="272" t="s">
        <v>114</v>
      </c>
      <c r="Z7" s="273">
        <v>40</v>
      </c>
      <c r="AA7" s="283"/>
      <c r="AB7" s="272" t="s">
        <v>114</v>
      </c>
      <c r="AC7" s="273">
        <v>14</v>
      </c>
      <c r="AD7" s="283"/>
      <c r="AE7" s="272" t="s">
        <v>114</v>
      </c>
      <c r="AF7" s="237">
        <v>14</v>
      </c>
      <c r="AG7" s="323"/>
      <c r="AH7" s="272" t="s">
        <v>114</v>
      </c>
      <c r="AI7" s="237">
        <v>11</v>
      </c>
      <c r="AJ7" s="323"/>
      <c r="AK7" s="323"/>
    </row>
    <row r="8" spans="1:37" ht="15.75" thickBot="1" x14ac:dyDescent="0.3">
      <c r="A8" s="180" t="s">
        <v>114</v>
      </c>
      <c r="B8" s="180">
        <v>9</v>
      </c>
      <c r="D8" s="180" t="s">
        <v>115</v>
      </c>
      <c r="E8" s="180">
        <v>4</v>
      </c>
      <c r="G8" s="180" t="s">
        <v>115</v>
      </c>
      <c r="H8" s="180">
        <v>4</v>
      </c>
      <c r="J8" s="180" t="s">
        <v>136</v>
      </c>
      <c r="K8" s="221">
        <v>1</v>
      </c>
      <c r="M8" s="180" t="s">
        <v>115</v>
      </c>
      <c r="N8" s="180">
        <v>1</v>
      </c>
      <c r="P8" s="180" t="s">
        <v>115</v>
      </c>
      <c r="Q8" s="180">
        <v>2</v>
      </c>
      <c r="S8" s="272" t="s">
        <v>115</v>
      </c>
      <c r="T8" s="273">
        <v>3</v>
      </c>
      <c r="U8" s="283"/>
      <c r="V8" s="340" t="s">
        <v>241</v>
      </c>
      <c r="W8" s="360">
        <v>1</v>
      </c>
      <c r="X8" s="283"/>
      <c r="Y8" s="272" t="s">
        <v>115</v>
      </c>
      <c r="Z8" s="273">
        <v>6</v>
      </c>
      <c r="AA8" s="283"/>
      <c r="AB8" s="272" t="s">
        <v>115</v>
      </c>
      <c r="AC8" s="273">
        <v>5</v>
      </c>
      <c r="AD8" s="283"/>
      <c r="AE8" s="272" t="s">
        <v>115</v>
      </c>
      <c r="AF8" s="237">
        <v>4</v>
      </c>
      <c r="AG8" s="323"/>
      <c r="AH8" s="272" t="s">
        <v>115</v>
      </c>
      <c r="AI8" s="237">
        <v>4</v>
      </c>
      <c r="AJ8" s="323"/>
      <c r="AK8" s="323"/>
    </row>
    <row r="9" spans="1:37" ht="15.75" thickBot="1" x14ac:dyDescent="0.3">
      <c r="A9" s="216" t="s">
        <v>115</v>
      </c>
      <c r="B9" s="216">
        <v>3</v>
      </c>
      <c r="D9" s="217" t="s">
        <v>111</v>
      </c>
      <c r="E9" s="217">
        <f>SUM(E5:E8)</f>
        <v>30</v>
      </c>
      <c r="G9" s="216" t="s">
        <v>120</v>
      </c>
      <c r="H9" s="216">
        <v>1</v>
      </c>
      <c r="J9" s="340" t="s">
        <v>241</v>
      </c>
      <c r="K9" s="180">
        <v>3</v>
      </c>
      <c r="M9" s="180" t="s">
        <v>136</v>
      </c>
      <c r="N9" s="224">
        <v>1</v>
      </c>
      <c r="P9" s="340" t="s">
        <v>120</v>
      </c>
      <c r="Q9" s="180">
        <v>2</v>
      </c>
      <c r="S9" s="277" t="s">
        <v>120</v>
      </c>
      <c r="T9" s="278">
        <v>3</v>
      </c>
      <c r="U9" s="283"/>
      <c r="V9" s="340" t="s">
        <v>242</v>
      </c>
      <c r="W9" s="360">
        <v>1</v>
      </c>
      <c r="X9" s="283"/>
      <c r="Y9" s="361" t="s">
        <v>120</v>
      </c>
      <c r="Z9" s="273">
        <v>2</v>
      </c>
      <c r="AA9" s="283"/>
      <c r="AB9" s="279" t="s">
        <v>111</v>
      </c>
      <c r="AC9" s="274">
        <f>SUM(AC5:AC8)</f>
        <v>26</v>
      </c>
      <c r="AD9" s="283"/>
      <c r="AE9" s="279" t="s">
        <v>111</v>
      </c>
      <c r="AF9" s="274">
        <f>SUM(AF5:AF8)</f>
        <v>23</v>
      </c>
      <c r="AG9" s="323"/>
      <c r="AH9" s="279" t="s">
        <v>111</v>
      </c>
      <c r="AI9" s="274">
        <f>SUM(AI5:AI8)</f>
        <v>20</v>
      </c>
      <c r="AJ9" s="323"/>
      <c r="AK9" s="323"/>
    </row>
    <row r="10" spans="1:37" s="201" customFormat="1" ht="15.75" thickBot="1" x14ac:dyDescent="0.3">
      <c r="A10" s="217" t="s">
        <v>111</v>
      </c>
      <c r="B10" s="217">
        <f>SUM(B5:B9)</f>
        <v>16</v>
      </c>
      <c r="C10"/>
      <c r="D10"/>
      <c r="E10"/>
      <c r="G10" s="217" t="s">
        <v>111</v>
      </c>
      <c r="H10" s="217">
        <f>SUM(H5:H9)</f>
        <v>33</v>
      </c>
      <c r="I10"/>
      <c r="J10" s="217" t="s">
        <v>111</v>
      </c>
      <c r="K10" s="223">
        <f>SUM(K5:K9)</f>
        <v>20</v>
      </c>
      <c r="M10" s="217" t="s">
        <v>111</v>
      </c>
      <c r="N10" s="217">
        <f>SUM(N5:N9)</f>
        <v>25</v>
      </c>
      <c r="O10"/>
      <c r="P10" s="217" t="s">
        <v>111</v>
      </c>
      <c r="Q10" s="217">
        <f>SUM(Q5:Q9)</f>
        <v>30</v>
      </c>
      <c r="S10" s="279" t="s">
        <v>111</v>
      </c>
      <c r="T10" s="274">
        <f>SUM(T5:T9)</f>
        <v>29</v>
      </c>
      <c r="U10" s="283"/>
      <c r="V10" s="357" t="s">
        <v>111</v>
      </c>
      <c r="W10" s="358">
        <f>SUM(W5:W9)</f>
        <v>35</v>
      </c>
      <c r="X10" s="283"/>
      <c r="Y10" s="279" t="s">
        <v>111</v>
      </c>
      <c r="Z10" s="274">
        <f>SUM(Z5:Z9)</f>
        <v>61</v>
      </c>
      <c r="AA10" s="283"/>
      <c r="AB10" s="283"/>
      <c r="AC10" s="283"/>
      <c r="AD10" s="283"/>
      <c r="AG10" s="323"/>
      <c r="AH10" s="323"/>
      <c r="AI10" s="323"/>
      <c r="AJ10" s="323"/>
      <c r="AK10" s="323"/>
    </row>
    <row r="11" spans="1:37" x14ac:dyDescent="0.25">
      <c r="A11" s="201"/>
      <c r="B11" s="201"/>
      <c r="C11" s="201"/>
      <c r="D11" s="201"/>
      <c r="E11" s="201"/>
      <c r="S11" s="283"/>
      <c r="T11" s="283"/>
      <c r="U11" s="283"/>
      <c r="V11" s="283"/>
      <c r="W11" s="283"/>
      <c r="X11" s="283"/>
      <c r="AA11" s="283"/>
      <c r="AB11" s="283"/>
      <c r="AC11" s="283"/>
      <c r="AD11" s="283"/>
      <c r="AE11" s="283"/>
      <c r="AF11" s="283"/>
      <c r="AG11" s="323"/>
      <c r="AH11" s="323"/>
      <c r="AI11" s="323"/>
      <c r="AJ11" s="323"/>
      <c r="AK11" s="323"/>
    </row>
    <row r="12" spans="1:37" x14ac:dyDescent="0.25">
      <c r="S12" s="283"/>
      <c r="T12" s="283"/>
      <c r="U12" s="283"/>
      <c r="V12" s="283"/>
      <c r="W12" s="283"/>
      <c r="X12" s="283"/>
      <c r="Y12" s="283"/>
      <c r="Z12" s="283"/>
      <c r="AA12" s="283"/>
      <c r="AB12" s="283"/>
      <c r="AC12" s="283"/>
      <c r="AD12" s="283"/>
      <c r="AG12" s="323"/>
      <c r="AH12" s="323"/>
      <c r="AI12" s="323"/>
      <c r="AJ12" s="323"/>
      <c r="AK12" s="323"/>
    </row>
    <row r="13" spans="1:37" x14ac:dyDescent="0.25">
      <c r="S13" s="283"/>
      <c r="T13" s="283"/>
      <c r="U13" s="283"/>
      <c r="V13" s="283"/>
      <c r="W13" s="283"/>
      <c r="X13" s="283"/>
      <c r="Y13" s="283"/>
      <c r="Z13" s="283"/>
      <c r="AA13" s="283"/>
      <c r="AB13" s="283"/>
      <c r="AC13" s="283"/>
      <c r="AD13" s="283"/>
      <c r="AE13" s="283"/>
      <c r="AF13" s="283"/>
      <c r="AG13" s="323"/>
      <c r="AH13" s="323"/>
      <c r="AI13" s="323"/>
      <c r="AJ13" s="323"/>
    </row>
    <row r="14" spans="1:37" x14ac:dyDescent="0.25">
      <c r="S14" s="283"/>
      <c r="T14" s="283"/>
      <c r="U14" s="283"/>
      <c r="V14" s="283"/>
      <c r="W14" s="283"/>
      <c r="X14" s="283"/>
      <c r="Y14" s="283"/>
      <c r="Z14" s="283"/>
      <c r="AA14" s="283"/>
      <c r="AB14" s="283"/>
      <c r="AC14" s="283"/>
      <c r="AD14" s="283"/>
      <c r="AE14" s="283"/>
      <c r="AF14" s="283"/>
      <c r="AG14" s="323"/>
      <c r="AH14" s="323"/>
      <c r="AI14" s="323"/>
      <c r="AJ14" s="323"/>
    </row>
    <row r="15" spans="1:37" x14ac:dyDescent="0.25">
      <c r="S15" s="283"/>
      <c r="T15" s="283"/>
      <c r="U15" s="283"/>
      <c r="V15" s="283"/>
      <c r="W15" s="283"/>
      <c r="X15" s="283"/>
      <c r="Y15" s="283"/>
      <c r="Z15" s="283"/>
      <c r="AA15" s="283"/>
      <c r="AB15" s="283"/>
      <c r="AC15" s="283"/>
      <c r="AD15" s="283"/>
      <c r="AE15" s="283"/>
      <c r="AF15" s="283"/>
      <c r="AG15" s="323"/>
      <c r="AH15" s="323"/>
      <c r="AI15" s="323"/>
      <c r="AJ15" s="323"/>
    </row>
    <row r="16" spans="1:37" x14ac:dyDescent="0.25">
      <c r="AG16" s="323"/>
      <c r="AH16" s="323"/>
      <c r="AI16" s="323"/>
      <c r="AJ16" s="323"/>
    </row>
  </sheetData>
  <mergeCells count="7">
    <mergeCell ref="A1:E1"/>
    <mergeCell ref="P3:Q3"/>
    <mergeCell ref="M3:N3"/>
    <mergeCell ref="J3:K3"/>
    <mergeCell ref="G3:H3"/>
    <mergeCell ref="A3:B3"/>
    <mergeCell ref="D3:E3"/>
  </mergeCells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Portada</vt:lpstr>
      <vt:lpstr>Estadística General</vt:lpstr>
      <vt:lpstr>Cocaína por Mes</vt:lpstr>
      <vt:lpstr>Marihuana por Mes</vt:lpstr>
      <vt:lpstr>Crack por Mes</vt:lpstr>
      <vt:lpstr>Otras Drogas por Mes</vt:lpstr>
      <vt:lpstr>Detenidos por Nacionalidad</vt:lpstr>
      <vt:lpstr>Armas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Rommel Svelti</dc:creator>
  <cp:lastModifiedBy>FRANCHESCA M. TRONCOSO REYES</cp:lastModifiedBy>
  <cp:lastPrinted>2023-01-13T12:55:03Z</cp:lastPrinted>
  <dcterms:created xsi:type="dcterms:W3CDTF">2014-08-20T21:56:39Z</dcterms:created>
  <dcterms:modified xsi:type="dcterms:W3CDTF">2024-02-21T12:44:38Z</dcterms:modified>
</cp:coreProperties>
</file>