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-2022\Diciembre\"/>
    </mc:Choice>
  </mc:AlternateContent>
  <bookViews>
    <workbookView xWindow="0" yWindow="0" windowWidth="28800" windowHeight="1482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</workbook>
</file>

<file path=xl/calcChain.xml><?xml version="1.0" encoding="utf-8"?>
<calcChain xmlns="http://schemas.openxmlformats.org/spreadsheetml/2006/main">
  <c r="E54" i="10" l="1"/>
  <c r="E44" i="10"/>
  <c r="F91" i="6"/>
  <c r="C91" i="6"/>
  <c r="F75" i="6"/>
  <c r="C138" i="5"/>
  <c r="F267" i="4"/>
  <c r="C267" i="4"/>
  <c r="F221" i="4"/>
  <c r="F267" i="3"/>
  <c r="C267" i="3"/>
  <c r="F221" i="3"/>
  <c r="E270" i="2"/>
  <c r="B270" i="2"/>
  <c r="E223" i="2"/>
  <c r="O58" i="1"/>
  <c r="L56" i="1"/>
  <c r="M56" i="1"/>
  <c r="N56" i="1"/>
  <c r="O44" i="1"/>
  <c r="O56" i="1" s="1"/>
  <c r="O45" i="1"/>
  <c r="O46" i="1"/>
  <c r="O47" i="1"/>
  <c r="O48" i="1"/>
  <c r="O49" i="1"/>
  <c r="O50" i="1"/>
  <c r="O51" i="1"/>
  <c r="O52" i="1"/>
  <c r="O53" i="1"/>
  <c r="O54" i="1"/>
  <c r="O55" i="1"/>
  <c r="L42" i="1"/>
  <c r="M42" i="1"/>
  <c r="N42" i="1"/>
  <c r="O28" i="1"/>
  <c r="O29" i="1"/>
  <c r="O31" i="1"/>
  <c r="O32" i="1"/>
  <c r="O34" i="1"/>
  <c r="O42" i="1" s="1"/>
  <c r="O35" i="1"/>
  <c r="O36" i="1"/>
  <c r="O37" i="1"/>
  <c r="O38" i="1"/>
  <c r="O39" i="1"/>
  <c r="O40" i="1"/>
  <c r="O41" i="1"/>
  <c r="O20" i="1"/>
  <c r="O21" i="1"/>
  <c r="O22" i="1"/>
  <c r="O23" i="1"/>
  <c r="O24" i="1"/>
  <c r="O25" i="1"/>
  <c r="O26" i="1"/>
  <c r="N18" i="1"/>
  <c r="M18" i="1"/>
  <c r="L18" i="1"/>
  <c r="B45" i="10" l="1"/>
  <c r="B36" i="10"/>
  <c r="C60" i="6"/>
  <c r="C175" i="4"/>
  <c r="I56" i="1" l="1"/>
  <c r="J56" i="1"/>
  <c r="K56" i="1"/>
  <c r="I42" i="1"/>
  <c r="J42" i="1"/>
  <c r="K42" i="1"/>
  <c r="K18" i="1"/>
  <c r="J18" i="1"/>
  <c r="I18" i="1"/>
  <c r="E26" i="10"/>
  <c r="B27" i="10"/>
  <c r="E17" i="10"/>
  <c r="F46" i="6"/>
  <c r="C46" i="6"/>
  <c r="F31" i="6"/>
  <c r="F129" i="4"/>
  <c r="C129" i="4"/>
  <c r="F83" i="4"/>
  <c r="F129" i="3"/>
  <c r="C129" i="3"/>
  <c r="F83" i="3"/>
  <c r="E129" i="2"/>
  <c r="B129" i="2"/>
  <c r="F56" i="1"/>
  <c r="G56" i="1"/>
  <c r="H56" i="1"/>
  <c r="F42" i="1"/>
  <c r="G42" i="1"/>
  <c r="H42" i="1"/>
  <c r="H18" i="1"/>
  <c r="G18" i="1"/>
  <c r="F18" i="1"/>
  <c r="C33" i="6"/>
  <c r="E42" i="1"/>
  <c r="B18" i="10"/>
  <c r="B9" i="10"/>
  <c r="E56" i="1"/>
  <c r="E18" i="1"/>
  <c r="C83" i="4"/>
  <c r="C83" i="3"/>
  <c r="B82" i="2"/>
  <c r="C31" i="5"/>
  <c r="E8" i="10"/>
  <c r="F17" i="6"/>
  <c r="D42" i="1"/>
  <c r="D56" i="1"/>
  <c r="F37" i="4"/>
  <c r="F37" i="3"/>
  <c r="E37" i="2"/>
  <c r="D18" i="1"/>
  <c r="C56" i="1"/>
  <c r="C15" i="6"/>
  <c r="C42" i="1"/>
  <c r="C18" i="1"/>
  <c r="P17" i="1"/>
  <c r="P16" i="1"/>
  <c r="P15" i="1"/>
  <c r="P14" i="1"/>
  <c r="P13" i="1"/>
  <c r="P12" i="1"/>
  <c r="C37" i="4"/>
  <c r="C37" i="3"/>
  <c r="B37" i="2"/>
  <c r="O11" i="1"/>
  <c r="P18" i="1" l="1"/>
</calcChain>
</file>

<file path=xl/sharedStrings.xml><?xml version="1.0" encoding="utf-8"?>
<sst xmlns="http://schemas.openxmlformats.org/spreadsheetml/2006/main" count="1828" uniqueCount="205">
  <si>
    <t>Arrestos</t>
  </si>
  <si>
    <t>Pesos Dominicanos</t>
  </si>
  <si>
    <t>Euros</t>
  </si>
  <si>
    <t>Dinero Incautado</t>
  </si>
  <si>
    <t>Resumen Actividades</t>
  </si>
  <si>
    <t>SECCIÓN DE ESTADÍSTICA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</si>
  <si>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</si>
  <si>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</si>
  <si>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</si>
  <si>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</si>
  <si>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</si>
  <si>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</si>
  <si>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</si>
  <si>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</si>
  <si>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</si>
  <si>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Enero</t>
  </si>
  <si>
    <t>Crack (GR)</t>
  </si>
  <si>
    <t>Detenidos</t>
  </si>
  <si>
    <t>Totales</t>
  </si>
  <si>
    <t xml:space="preserve">Vehiculos </t>
  </si>
  <si>
    <t>Incautados</t>
  </si>
  <si>
    <t>Minibus</t>
  </si>
  <si>
    <t>DIRECCIÓN DE TECNOLOGIAS DE LA INFORMACION Y COMUNICACION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</si>
  <si>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</si>
  <si>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</si>
  <si>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</si>
  <si>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</si>
  <si>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</si>
  <si>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</si>
  <si>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</si>
  <si>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</si>
  <si>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>ENERO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</si>
  <si>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</si>
  <si>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</si>
  <si>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</si>
  <si>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</si>
  <si>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</si>
  <si>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</si>
  <si>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</si>
  <si>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</si>
  <si>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 xml:space="preserve">EXTASIS </t>
  </si>
  <si>
    <t>DETENIDOS POR NACIONALIDAD</t>
  </si>
  <si>
    <t>CANTIDAD</t>
  </si>
  <si>
    <t>Dominicana</t>
  </si>
  <si>
    <t>Haitiano</t>
  </si>
  <si>
    <t>Total</t>
  </si>
  <si>
    <t>Detenidos por Nacionalidad</t>
  </si>
  <si>
    <t>SANTO DOMINGO</t>
  </si>
  <si>
    <t>Estados Unidos</t>
  </si>
  <si>
    <t>Autobus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</si>
  <si>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</si>
  <si>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</si>
  <si>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</si>
  <si>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</si>
  <si>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</si>
  <si>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</si>
  <si>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</si>
  <si>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</si>
  <si>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</si>
  <si>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</si>
  <si>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</si>
  <si>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</si>
  <si>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</si>
  <si>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</si>
  <si>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</si>
  <si>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</si>
  <si>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</si>
  <si>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</si>
  <si>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</si>
  <si>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</si>
  <si>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</si>
  <si>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</si>
  <si>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</si>
  <si>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</si>
  <si>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</si>
  <si>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</si>
  <si>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</si>
  <si>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</si>
  <si>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</si>
  <si>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</si>
  <si>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</si>
  <si>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</si>
  <si>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</si>
  <si>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</si>
  <si>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HACHIS (CANNABIS SATIVA)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</si>
  <si>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</si>
  <si>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</si>
  <si>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</si>
  <si>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</si>
  <si>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</si>
  <si>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</si>
  <si>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</si>
  <si>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</si>
  <si>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</si>
  <si>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</si>
  <si>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</si>
  <si>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</si>
  <si>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</si>
  <si>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Minivanes</t>
  </si>
  <si>
    <t>Embarcaciones</t>
  </si>
  <si>
    <t>Hachis (GR)</t>
  </si>
  <si>
    <t>Total Éxtasis (KG)</t>
  </si>
  <si>
    <t>DISTRITO NACIONAL</t>
  </si>
  <si>
    <t>Furgonetas</t>
  </si>
  <si>
    <t>CONSOLIDADO (KG)</t>
  </si>
  <si>
    <t>Italia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</si>
  <si>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</si>
  <si>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Venezuela</t>
  </si>
  <si>
    <t>Extranjeros</t>
  </si>
  <si>
    <t>Opío (GR)</t>
  </si>
  <si>
    <t>Total Hachis (KG)</t>
  </si>
  <si>
    <t>Total Opío (KG)</t>
  </si>
  <si>
    <t>Chino</t>
  </si>
  <si>
    <t>España</t>
  </si>
  <si>
    <t>Suiza</t>
  </si>
  <si>
    <t>Dominica</t>
  </si>
  <si>
    <t>Francos suizo</t>
  </si>
  <si>
    <t>Febrero</t>
  </si>
  <si>
    <t>FEBRERO</t>
  </si>
  <si>
    <t xml:space="preserve">OPIO </t>
  </si>
  <si>
    <t>SANTIAGO</t>
  </si>
  <si>
    <t xml:space="preserve">HACHIS </t>
  </si>
  <si>
    <t>TOTAL</t>
  </si>
  <si>
    <t>Aruba</t>
  </si>
  <si>
    <t>Rusia</t>
  </si>
  <si>
    <t>Puertoriqueño</t>
  </si>
  <si>
    <t>San Martin</t>
  </si>
  <si>
    <t>Belgica</t>
  </si>
  <si>
    <t>ARMA DE FABRICACION CASERA</t>
  </si>
  <si>
    <t>ESCOPETA</t>
  </si>
  <si>
    <t>PISTOLA</t>
  </si>
  <si>
    <t>REVOLVER</t>
  </si>
  <si>
    <t>Marzo</t>
  </si>
  <si>
    <t>Estadística General DNCD (2022)</t>
  </si>
  <si>
    <t>MARZO</t>
  </si>
  <si>
    <t>Peso Colombianos</t>
  </si>
  <si>
    <t>FUSIL</t>
  </si>
  <si>
    <t>RIFLE</t>
  </si>
  <si>
    <t>Australia</t>
  </si>
  <si>
    <t>República Democrática del Congo</t>
  </si>
  <si>
    <t>Colombiano</t>
  </si>
  <si>
    <t>Abril</t>
  </si>
  <si>
    <t>Mayo</t>
  </si>
  <si>
    <t>Junio</t>
  </si>
  <si>
    <t>ABRIL</t>
  </si>
  <si>
    <t>MAYO</t>
  </si>
  <si>
    <t>HACHIS</t>
  </si>
  <si>
    <t>JUNIO</t>
  </si>
  <si>
    <t>Opio</t>
  </si>
  <si>
    <t>Canadiense</t>
  </si>
  <si>
    <t>Haitianos</t>
  </si>
  <si>
    <t>Colombianos</t>
  </si>
  <si>
    <t>Canadienses</t>
  </si>
  <si>
    <t>Venezolanos</t>
  </si>
  <si>
    <t>Mexicanos</t>
  </si>
  <si>
    <t>Nederlandse</t>
  </si>
  <si>
    <t>Italianos</t>
  </si>
  <si>
    <t>Españoles</t>
  </si>
  <si>
    <t>Estadounidenses</t>
  </si>
  <si>
    <t>Belga</t>
  </si>
  <si>
    <t>Brasileños</t>
  </si>
  <si>
    <t>Ingleses</t>
  </si>
  <si>
    <t>CHALECOS ANTIBALAS</t>
  </si>
  <si>
    <t>Julio</t>
  </si>
  <si>
    <t>Agosto</t>
  </si>
  <si>
    <t>Septiembre</t>
  </si>
  <si>
    <t>JULIO</t>
  </si>
  <si>
    <t>AGOSTO</t>
  </si>
  <si>
    <t>SEPTIEMBRE</t>
  </si>
  <si>
    <t>SANTO DOMINGO ESTE</t>
  </si>
  <si>
    <t>SANTO DOMINGO OESTE</t>
  </si>
  <si>
    <t>OPIO</t>
  </si>
  <si>
    <t>Canadá</t>
  </si>
  <si>
    <t>Niegeria</t>
  </si>
  <si>
    <t>Bahamas</t>
  </si>
  <si>
    <t>Mexicana</t>
  </si>
  <si>
    <t>Ucrania</t>
  </si>
  <si>
    <t>Costarricense</t>
  </si>
  <si>
    <t>ARMA DE FUEGO</t>
  </si>
  <si>
    <t>Octubre</t>
  </si>
  <si>
    <t>Noviembre</t>
  </si>
  <si>
    <t>Diciembre</t>
  </si>
  <si>
    <t>Pesos Mexicanos</t>
  </si>
  <si>
    <t>Total (GR)</t>
  </si>
  <si>
    <t>PUERTO PLATA</t>
  </si>
  <si>
    <t>SAN CRISTOBAL</t>
  </si>
  <si>
    <t>SANTO  DOMINGO OESTE</t>
  </si>
  <si>
    <t>HEROÍNA</t>
  </si>
  <si>
    <t xml:space="preserve">SANTO  DOMINGO </t>
  </si>
  <si>
    <t xml:space="preserve">SANTO DOMINGO </t>
  </si>
  <si>
    <t>Cubana</t>
  </si>
  <si>
    <t>Alemania</t>
  </si>
  <si>
    <t>Frances</t>
  </si>
  <si>
    <t>Italiana</t>
  </si>
  <si>
    <t>Jamaica</t>
  </si>
  <si>
    <t>Jamaiquino</t>
  </si>
  <si>
    <t>República Centroafricana</t>
  </si>
  <si>
    <t>Curasaleño</t>
  </si>
  <si>
    <t xml:space="preserve">Puertorriqueño  </t>
  </si>
  <si>
    <t>Panameño</t>
  </si>
  <si>
    <t>Israeli</t>
  </si>
  <si>
    <t>NOVIEMBRE</t>
  </si>
  <si>
    <t>OCTUBRE</t>
  </si>
  <si>
    <t>DICIEMBRE</t>
  </si>
  <si>
    <t>Decomisos Armas de fuego.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</si>
</sst>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394">
    <xf numFmtId="0" fontId="0" fillId="0" borderId="0" xfId="0"/>
    <xf numFmtId="0" fontId="10" fillId="0" borderId="0" xfId="0" applyFont="1"/>
    <xf numFmtId="0" fontId="10" fillId="4" borderId="2" xfId="0" applyFont="1" applyFill="1" applyBorder="1"/>
    <xf numFmtId="3" fontId="11" fillId="5" borderId="3" xfId="0" applyNumberFormat="1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4" fontId="10" fillId="6" borderId="0" xfId="7" applyNumberFormat="1" applyFont="1" applyFill="1" applyBorder="1"/>
    <xf numFmtId="0" fontId="10" fillId="7" borderId="4" xfId="0" applyFont="1" applyFill="1" applyBorder="1"/>
    <xf numFmtId="4" fontId="0" fillId="0" borderId="0" xfId="0" applyNumberFormat="1"/>
    <xf numFmtId="0" fontId="11" fillId="8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6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65" fontId="11" fillId="6" borderId="0" xfId="7" applyNumberFormat="1" applyFont="1" applyFill="1" applyBorder="1"/>
    <xf numFmtId="0" fontId="15" fillId="9" borderId="5" xfId="0" applyFont="1" applyFill="1" applyBorder="1"/>
    <xf numFmtId="0" fontId="5" fillId="0" borderId="0" xfId="3458"/>
    <xf numFmtId="0" fontId="0" fillId="0" borderId="0" xfId="0"/>
    <xf numFmtId="0" fontId="9" fillId="7" borderId="3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7" borderId="6" xfId="0" applyFont="1" applyFill="1" applyBorder="1"/>
    <xf numFmtId="0" fontId="0" fillId="0" borderId="0" xfId="0" applyAlignment="1"/>
    <xf numFmtId="0" fontId="9" fillId="9" borderId="6" xfId="0" applyFont="1" applyFill="1" applyBorder="1"/>
    <xf numFmtId="0" fontId="9" fillId="9" borderId="6" xfId="0" applyFont="1" applyFill="1" applyBorder="1" applyAlignment="1">
      <alignment horizontal="center"/>
    </xf>
    <xf numFmtId="0" fontId="9" fillId="0" borderId="6" xfId="0" applyFont="1" applyBorder="1"/>
    <xf numFmtId="0" fontId="0" fillId="0" borderId="0" xfId="0" applyAlignment="1">
      <alignment horizontal="left"/>
    </xf>
    <xf numFmtId="3" fontId="0" fillId="0" borderId="0" xfId="0" applyNumberFormat="1"/>
    <xf numFmtId="0" fontId="9" fillId="0" borderId="6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6" borderId="0" xfId="0" applyFill="1" applyAlignment="1">
      <alignment wrapText="1"/>
    </xf>
    <xf numFmtId="0" fontId="9" fillId="7" borderId="2" xfId="0" applyFont="1" applyFill="1" applyBorder="1"/>
    <xf numFmtId="0" fontId="9" fillId="9" borderId="6" xfId="0" applyFont="1" applyFill="1" applyBorder="1" applyAlignment="1">
      <alignment horizontal="left"/>
    </xf>
    <xf numFmtId="0" fontId="9" fillId="7" borderId="7" xfId="0" applyFont="1" applyFill="1" applyBorder="1"/>
    <xf numFmtId="0" fontId="0" fillId="0" borderId="0" xfId="0" applyBorder="1"/>
    <xf numFmtId="0" fontId="16" fillId="6" borderId="0" xfId="0" applyFont="1" applyFill="1"/>
    <xf numFmtId="0" fontId="0" fillId="0" borderId="0" xfId="0"/>
    <xf numFmtId="0" fontId="10" fillId="9" borderId="8" xfId="0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4" fontId="5" fillId="0" borderId="0" xfId="3458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7" borderId="7" xfId="0" applyFont="1" applyFill="1" applyBorder="1" applyAlignment="1">
      <alignment horizontal="center"/>
    </xf>
    <xf numFmtId="4" fontId="0" fillId="0" borderId="6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6" fillId="10" borderId="9" xfId="3458" applyNumberFormat="1" applyFont="1" applyFill="1" applyBorder="1"/>
    <xf numFmtId="0" fontId="9" fillId="1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9" fillId="10" borderId="11" xfId="0" applyNumberFormat="1" applyFont="1" applyFill="1" applyBorder="1"/>
    <xf numFmtId="4" fontId="0" fillId="10" borderId="9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7" fillId="6" borderId="0" xfId="0" applyNumberFormat="1" applyFont="1" applyFill="1"/>
    <xf numFmtId="0" fontId="0" fillId="0" borderId="0" xfId="0"/>
    <xf numFmtId="0" fontId="19" fillId="0" borderId="6" xfId="0" applyFont="1" applyBorder="1" applyAlignment="1">
      <alignment vertical="center"/>
    </xf>
    <xf numFmtId="0" fontId="6" fillId="0" borderId="6" xfId="3458" applyFont="1" applyBorder="1"/>
    <xf numFmtId="0" fontId="14" fillId="6" borderId="0" xfId="0" applyFont="1" applyFill="1"/>
    <xf numFmtId="0" fontId="8" fillId="6" borderId="0" xfId="0" applyFont="1" applyFill="1" applyAlignment="1">
      <alignment wrapText="1"/>
    </xf>
    <xf numFmtId="0" fontId="0" fillId="0" borderId="0" xfId="0"/>
    <xf numFmtId="166" fontId="17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39" fontId="11" fillId="9" borderId="12" xfId="7" applyNumberFormat="1" applyFont="1" applyFill="1" applyBorder="1"/>
    <xf numFmtId="39" fontId="11" fillId="6" borderId="13" xfId="7" applyNumberFormat="1" applyFont="1" applyFill="1" applyBorder="1"/>
    <xf numFmtId="39" fontId="11" fillId="9" borderId="13" xfId="7" applyNumberFormat="1" applyFont="1" applyFill="1" applyBorder="1"/>
    <xf numFmtId="3" fontId="11" fillId="6" borderId="14" xfId="7" applyNumberFormat="1" applyFont="1" applyFill="1" applyBorder="1"/>
    <xf numFmtId="3" fontId="11" fillId="9" borderId="12" xfId="0" applyNumberFormat="1" applyFont="1" applyFill="1" applyBorder="1"/>
    <xf numFmtId="3" fontId="11" fillId="6" borderId="13" xfId="0" applyNumberFormat="1" applyFont="1" applyFill="1" applyBorder="1"/>
    <xf numFmtId="3" fontId="11" fillId="9" borderId="13" xfId="0" applyNumberFormat="1" applyFont="1" applyFill="1" applyBorder="1"/>
    <xf numFmtId="3" fontId="11" fillId="6" borderId="14" xfId="0" applyNumberFormat="1" applyFont="1" applyFill="1" applyBorder="1"/>
    <xf numFmtId="0" fontId="11" fillId="6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/>
    <xf numFmtId="0" fontId="11" fillId="11" borderId="17" xfId="0" applyFont="1" applyFill="1" applyBorder="1"/>
    <xf numFmtId="0" fontId="11" fillId="11" borderId="12" xfId="0" applyFont="1" applyFill="1" applyBorder="1"/>
    <xf numFmtId="0" fontId="11" fillId="11" borderId="13" xfId="0" applyFont="1" applyFill="1" applyBorder="1"/>
    <xf numFmtId="0" fontId="11" fillId="11" borderId="5" xfId="0" applyFont="1" applyFill="1" applyBorder="1" applyAlignment="1">
      <alignment vertical="center" wrapText="1"/>
    </xf>
    <xf numFmtId="4" fontId="15" fillId="12" borderId="18" xfId="0" applyNumberFormat="1" applyFont="1" applyFill="1" applyBorder="1"/>
    <xf numFmtId="0" fontId="0" fillId="0" borderId="0" xfId="0"/>
    <xf numFmtId="0" fontId="11" fillId="12" borderId="17" xfId="0" applyFont="1" applyFill="1" applyBorder="1"/>
    <xf numFmtId="3" fontId="15" fillId="12" borderId="19" xfId="0" applyNumberFormat="1" applyFont="1" applyFill="1" applyBorder="1"/>
    <xf numFmtId="0" fontId="0" fillId="0" borderId="0" xfId="0"/>
    <xf numFmtId="0" fontId="24" fillId="16" borderId="19" xfId="0" applyFont="1" applyFill="1" applyBorder="1" applyAlignment="1">
      <alignment vertical="center" wrapText="1"/>
    </xf>
    <xf numFmtId="0" fontId="24" fillId="16" borderId="3" xfId="0" applyFont="1" applyFill="1" applyBorder="1" applyAlignment="1">
      <alignment vertical="center" wrapText="1"/>
    </xf>
    <xf numFmtId="0" fontId="24" fillId="16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4" fillId="17" borderId="21" xfId="0" applyFont="1" applyFill="1" applyBorder="1"/>
    <xf numFmtId="0" fontId="4" fillId="11" borderId="22" xfId="0" applyFont="1" applyFill="1" applyBorder="1"/>
    <xf numFmtId="3" fontId="3" fillId="6" borderId="23" xfId="0" applyNumberFormat="1" applyFont="1" applyFill="1" applyBorder="1"/>
    <xf numFmtId="3" fontId="4" fillId="6" borderId="24" xfId="0" applyNumberFormat="1" applyFont="1" applyFill="1" applyBorder="1"/>
    <xf numFmtId="0" fontId="4" fillId="11" borderId="25" xfId="0" applyFont="1" applyFill="1" applyBorder="1"/>
    <xf numFmtId="3" fontId="3" fillId="9" borderId="26" xfId="0" applyNumberFormat="1" applyFont="1" applyFill="1" applyBorder="1"/>
    <xf numFmtId="3" fontId="4" fillId="9" borderId="27" xfId="0" applyNumberFormat="1" applyFont="1" applyFill="1" applyBorder="1"/>
    <xf numFmtId="0" fontId="4" fillId="11" borderId="28" xfId="0" applyFont="1" applyFill="1" applyBorder="1"/>
    <xf numFmtId="3" fontId="3" fillId="6" borderId="29" xfId="0" applyNumberFormat="1" applyFont="1" applyFill="1" applyBorder="1"/>
    <xf numFmtId="3" fontId="4" fillId="6" borderId="30" xfId="0" applyNumberFormat="1" applyFont="1" applyFill="1" applyBorder="1"/>
    <xf numFmtId="3" fontId="3" fillId="9" borderId="29" xfId="0" applyNumberFormat="1" applyFont="1" applyFill="1" applyBorder="1"/>
    <xf numFmtId="3" fontId="4" fillId="9" borderId="30" xfId="0" applyNumberFormat="1" applyFont="1" applyFill="1" applyBorder="1"/>
    <xf numFmtId="3" fontId="3" fillId="9" borderId="31" xfId="0" applyNumberFormat="1" applyFont="1" applyFill="1" applyBorder="1"/>
    <xf numFmtId="3" fontId="4" fillId="9" borderId="32" xfId="0" applyNumberFormat="1" applyFont="1" applyFill="1" applyBorder="1"/>
    <xf numFmtId="0" fontId="11" fillId="11" borderId="14" xfId="0" applyFont="1" applyFill="1" applyBorder="1"/>
    <xf numFmtId="166" fontId="12" fillId="18" borderId="6" xfId="3" applyNumberFormat="1" applyFont="1" applyFill="1" applyBorder="1"/>
    <xf numFmtId="166" fontId="25" fillId="6" borderId="0" xfId="0" applyNumberFormat="1" applyFont="1" applyFill="1"/>
    <xf numFmtId="0" fontId="24" fillId="16" borderId="5" xfId="0" applyFont="1" applyFill="1" applyBorder="1" applyAlignment="1">
      <alignment horizontal="center" vertical="center" wrapText="1"/>
    </xf>
    <xf numFmtId="0" fontId="11" fillId="19" borderId="18" xfId="0" applyFont="1" applyFill="1" applyBorder="1"/>
    <xf numFmtId="0" fontId="0" fillId="0" borderId="0" xfId="0"/>
    <xf numFmtId="0" fontId="11" fillId="20" borderId="5" xfId="0" applyFont="1" applyFill="1" applyBorder="1" applyAlignment="1">
      <alignment horizontal="center" vertical="center" wrapText="1"/>
    </xf>
    <xf numFmtId="166" fontId="12" fillId="21" borderId="6" xfId="3" applyNumberFormat="1" applyFont="1" applyFill="1" applyBorder="1"/>
    <xf numFmtId="166" fontId="12" fillId="22" borderId="6" xfId="3" applyNumberFormat="1" applyFont="1" applyFill="1" applyBorder="1"/>
    <xf numFmtId="0" fontId="0" fillId="0" borderId="0" xfId="0"/>
    <xf numFmtId="3" fontId="11" fillId="9" borderId="3" xfId="7" applyNumberFormat="1" applyFont="1" applyFill="1" applyBorder="1"/>
    <xf numFmtId="3" fontId="11" fillId="6" borderId="5" xfId="7" applyNumberFormat="1" applyFont="1" applyFill="1" applyBorder="1"/>
    <xf numFmtId="3" fontId="11" fillId="9" borderId="12" xfId="7" applyNumberFormat="1" applyFont="1" applyFill="1" applyBorder="1"/>
    <xf numFmtId="0" fontId="9" fillId="23" borderId="6" xfId="0" applyFont="1" applyFill="1" applyBorder="1"/>
    <xf numFmtId="0" fontId="9" fillId="24" borderId="0" xfId="0" applyFont="1" applyFill="1" applyBorder="1" applyAlignment="1">
      <alignment horizontal="center"/>
    </xf>
    <xf numFmtId="0" fontId="9" fillId="7" borderId="33" xfId="0" applyFont="1" applyFill="1" applyBorder="1"/>
    <xf numFmtId="0" fontId="9" fillId="7" borderId="34" xfId="0" applyFont="1" applyFill="1" applyBorder="1"/>
    <xf numFmtId="0" fontId="9" fillId="7" borderId="34" xfId="0" applyFont="1" applyFill="1" applyBorder="1" applyAlignment="1">
      <alignment horizontal="center"/>
    </xf>
    <xf numFmtId="0" fontId="0" fillId="0" borderId="8" xfId="0" applyBorder="1" applyAlignment="1">
      <alignment horizontal="left" indent="1"/>
    </xf>
    <xf numFmtId="0" fontId="0" fillId="0" borderId="35" xfId="0" applyBorder="1"/>
    <xf numFmtId="0" fontId="0" fillId="0" borderId="3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9" borderId="6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6" fillId="0" borderId="0" xfId="0" applyFont="1" applyAlignment="1"/>
    <xf numFmtId="0" fontId="0" fillId="0" borderId="0" xfId="0"/>
    <xf numFmtId="0" fontId="4" fillId="19" borderId="37" xfId="0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1" fillId="25" borderId="17" xfId="0" applyFont="1" applyFill="1" applyBorder="1"/>
    <xf numFmtId="166" fontId="13" fillId="22" borderId="38" xfId="3" applyNumberFormat="1" applyFont="1" applyFill="1" applyBorder="1"/>
    <xf numFmtId="166" fontId="9" fillId="12" borderId="17" xfId="0" applyNumberFormat="1" applyFont="1" applyFill="1" applyBorder="1"/>
    <xf numFmtId="166" fontId="12" fillId="26" borderId="6" xfId="6" applyNumberFormat="1" applyFont="1" applyFill="1" applyBorder="1"/>
    <xf numFmtId="166" fontId="10" fillId="19" borderId="6" xfId="2" applyNumberFormat="1" applyFont="1" applyFill="1" applyBorder="1"/>
    <xf numFmtId="166" fontId="12" fillId="27" borderId="6" xfId="4" applyNumberFormat="1" applyFont="1" applyFill="1" applyBorder="1"/>
    <xf numFmtId="4" fontId="13" fillId="26" borderId="22" xfId="1" applyNumberFormat="1" applyFont="1" applyFill="1" applyBorder="1"/>
    <xf numFmtId="166" fontId="13" fillId="19" borderId="28" xfId="2" applyNumberFormat="1" applyFont="1" applyFill="1" applyBorder="1"/>
    <xf numFmtId="166" fontId="13" fillId="27" borderId="28" xfId="4" applyNumberFormat="1" applyFont="1" applyFill="1" applyBorder="1"/>
    <xf numFmtId="166" fontId="13" fillId="18" borderId="28" xfId="3" applyNumberFormat="1" applyFont="1" applyFill="1" applyBorder="1"/>
    <xf numFmtId="166" fontId="13" fillId="21" borderId="28" xfId="3" applyNumberFormat="1" applyFont="1" applyFill="1" applyBorder="1"/>
    <xf numFmtId="0" fontId="11" fillId="25" borderId="16" xfId="0" applyFont="1" applyFill="1" applyBorder="1"/>
    <xf numFmtId="0" fontId="4" fillId="11" borderId="13" xfId="0" applyFont="1" applyFill="1" applyBorder="1" applyAlignment="1">
      <alignment horizontal="left"/>
    </xf>
    <xf numFmtId="166" fontId="13" fillId="26" borderId="39" xfId="1" applyNumberFormat="1" applyFont="1" applyFill="1" applyBorder="1" applyAlignment="1">
      <alignment horizontal="right"/>
    </xf>
    <xf numFmtId="166" fontId="13" fillId="19" borderId="40" xfId="2" applyNumberFormat="1" applyFont="1" applyFill="1" applyBorder="1" applyAlignment="1">
      <alignment horizontal="right"/>
    </xf>
    <xf numFmtId="0" fontId="13" fillId="27" borderId="40" xfId="6" applyFont="1" applyFill="1" applyBorder="1" applyAlignment="1">
      <alignment horizontal="right"/>
    </xf>
    <xf numFmtId="166" fontId="13" fillId="18" borderId="40" xfId="3" applyNumberFormat="1" applyFont="1" applyFill="1" applyBorder="1" applyAlignment="1">
      <alignment horizontal="right"/>
    </xf>
    <xf numFmtId="166" fontId="13" fillId="21" borderId="40" xfId="3" applyNumberFormat="1" applyFont="1" applyFill="1" applyBorder="1" applyAlignment="1">
      <alignment horizontal="right"/>
    </xf>
    <xf numFmtId="166" fontId="13" fillId="22" borderId="40" xfId="3" applyNumberFormat="1" applyFont="1" applyFill="1" applyBorder="1" applyAlignment="1">
      <alignment horizontal="right"/>
    </xf>
    <xf numFmtId="0" fontId="9" fillId="12" borderId="19" xfId="0" applyFont="1" applyFill="1" applyBorder="1" applyAlignment="1">
      <alignment horizontal="right"/>
    </xf>
    <xf numFmtId="3" fontId="24" fillId="17" borderId="18" xfId="0" applyNumberFormat="1" applyFont="1" applyFill="1" applyBorder="1"/>
    <xf numFmtId="0" fontId="24" fillId="16" borderId="41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3" fontId="3" fillId="9" borderId="39" xfId="0" applyNumberFormat="1" applyFont="1" applyFill="1" applyBorder="1"/>
    <xf numFmtId="3" fontId="3" fillId="6" borderId="40" xfId="0" applyNumberFormat="1" applyFont="1" applyFill="1" applyBorder="1"/>
    <xf numFmtId="3" fontId="3" fillId="9" borderId="40" xfId="0" applyNumberFormat="1" applyFont="1" applyFill="1" applyBorder="1"/>
    <xf numFmtId="3" fontId="3" fillId="6" borderId="42" xfId="0" applyNumberFormat="1" applyFont="1" applyFill="1" applyBorder="1"/>
    <xf numFmtId="3" fontId="3" fillId="12" borderId="10" xfId="0" applyNumberFormat="1" applyFont="1" applyFill="1" applyBorder="1"/>
    <xf numFmtId="3" fontId="3" fillId="9" borderId="43" xfId="7" applyNumberFormat="1" applyFont="1" applyFill="1" applyBorder="1"/>
    <xf numFmtId="3" fontId="3" fillId="6" borderId="44" xfId="7" applyNumberFormat="1" applyFont="1" applyFill="1" applyBorder="1"/>
    <xf numFmtId="3" fontId="3" fillId="9" borderId="39" xfId="7" applyNumberFormat="1" applyFont="1" applyFill="1" applyBorder="1"/>
    <xf numFmtId="3" fontId="3" fillId="6" borderId="42" xfId="7" applyNumberFormat="1" applyFont="1" applyFill="1" applyBorder="1"/>
    <xf numFmtId="0" fontId="4" fillId="12" borderId="17" xfId="0" applyFont="1" applyFill="1" applyBorder="1" applyAlignment="1">
      <alignment horizontal="right"/>
    </xf>
    <xf numFmtId="0" fontId="13" fillId="26" borderId="45" xfId="6" applyFont="1" applyFill="1" applyBorder="1" applyAlignment="1">
      <alignment horizontal="right"/>
    </xf>
    <xf numFmtId="0" fontId="13" fillId="19" borderId="46" xfId="6" applyFont="1" applyFill="1" applyBorder="1" applyAlignment="1">
      <alignment horizontal="right"/>
    </xf>
    <xf numFmtId="0" fontId="13" fillId="27" borderId="46" xfId="6" applyFont="1" applyFill="1" applyBorder="1" applyAlignment="1">
      <alignment horizontal="right"/>
    </xf>
    <xf numFmtId="0" fontId="13" fillId="18" borderId="46" xfId="6" applyFont="1" applyFill="1" applyBorder="1" applyAlignment="1">
      <alignment horizontal="right"/>
    </xf>
    <xf numFmtId="0" fontId="13" fillId="21" borderId="46" xfId="6" applyFont="1" applyFill="1" applyBorder="1" applyAlignment="1">
      <alignment horizontal="right"/>
    </xf>
    <xf numFmtId="0" fontId="13" fillId="22" borderId="29" xfId="6" applyFont="1" applyFill="1" applyBorder="1" applyAlignment="1">
      <alignment horizontal="right"/>
    </xf>
    <xf numFmtId="0" fontId="24" fillId="16" borderId="41" xfId="0" applyFont="1" applyFill="1" applyBorder="1" applyAlignment="1">
      <alignment vertical="center" wrapText="1"/>
    </xf>
    <xf numFmtId="4" fontId="16" fillId="6" borderId="0" xfId="0" applyNumberFormat="1" applyFont="1" applyFill="1"/>
    <xf numFmtId="0" fontId="25" fillId="0" borderId="0" xfId="0" applyFont="1" applyFill="1"/>
    <xf numFmtId="4" fontId="0" fillId="0" borderId="0" xfId="0" applyNumberFormat="1"/>
    <xf numFmtId="4" fontId="25" fillId="0" borderId="0" xfId="0" applyNumberFormat="1" applyFont="1" applyFill="1"/>
    <xf numFmtId="0" fontId="24" fillId="16" borderId="4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/>
    </xf>
    <xf numFmtId="3" fontId="0" fillId="0" borderId="6" xfId="0" applyNumberForma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4" fillId="11" borderId="13" xfId="0" applyFont="1" applyFill="1" applyBorder="1"/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left"/>
    </xf>
    <xf numFmtId="0" fontId="10" fillId="4" borderId="47" xfId="0" applyFont="1" applyFill="1" applyBorder="1"/>
    <xf numFmtId="166" fontId="12" fillId="26" borderId="26" xfId="6" applyNumberFormat="1" applyFont="1" applyFill="1" applyBorder="1"/>
    <xf numFmtId="166" fontId="10" fillId="19" borderId="29" xfId="2" applyNumberFormat="1" applyFont="1" applyFill="1" applyBorder="1"/>
    <xf numFmtId="166" fontId="12" fillId="27" borderId="29" xfId="4" applyNumberFormat="1" applyFont="1" applyFill="1" applyBorder="1"/>
    <xf numFmtId="166" fontId="12" fillId="18" borderId="29" xfId="3" applyNumberFormat="1" applyFont="1" applyFill="1" applyBorder="1"/>
    <xf numFmtId="166" fontId="12" fillId="21" borderId="29" xfId="3" applyNumberFormat="1" applyFont="1" applyFill="1" applyBorder="1"/>
    <xf numFmtId="166" fontId="12" fillId="22" borderId="29" xfId="3" applyNumberFormat="1" applyFont="1" applyFill="1" applyBorder="1"/>
    <xf numFmtId="3" fontId="3" fillId="9" borderId="48" xfId="7" applyNumberFormat="1" applyFont="1" applyFill="1" applyBorder="1"/>
    <xf numFmtId="3" fontId="3" fillId="6" borderId="49" xfId="7" applyNumberFormat="1" applyFont="1" applyFill="1" applyBorder="1"/>
    <xf numFmtId="3" fontId="3" fillId="9" borderId="48" xfId="0" applyNumberFormat="1" applyFont="1" applyFill="1" applyBorder="1"/>
    <xf numFmtId="3" fontId="3" fillId="6" borderId="50" xfId="0" applyNumberFormat="1" applyFont="1" applyFill="1" applyBorder="1"/>
    <xf numFmtId="3" fontId="3" fillId="9" borderId="50" xfId="0" applyNumberFormat="1" applyFont="1" applyFill="1" applyBorder="1"/>
    <xf numFmtId="3" fontId="3" fillId="6" borderId="49" xfId="0" applyNumberFormat="1" applyFont="1" applyFill="1" applyBorder="1"/>
    <xf numFmtId="3" fontId="3" fillId="12" borderId="51" xfId="0" applyNumberFormat="1" applyFont="1" applyFill="1" applyBorder="1"/>
    <xf numFmtId="0" fontId="10" fillId="9" borderId="52" xfId="0" applyFont="1" applyFill="1" applyBorder="1" applyAlignment="1">
      <alignment horizontal="right"/>
    </xf>
    <xf numFmtId="0" fontId="4" fillId="20" borderId="5" xfId="0" applyFont="1" applyFill="1" applyBorder="1" applyAlignment="1">
      <alignment horizontal="center" vertical="center" wrapText="1"/>
    </xf>
    <xf numFmtId="0" fontId="23" fillId="0" borderId="6" xfId="0" applyFont="1" applyBorder="1"/>
    <xf numFmtId="0" fontId="0" fillId="0" borderId="0" xfId="0" applyAlignment="1">
      <alignment horizontal="center"/>
    </xf>
    <xf numFmtId="0" fontId="0" fillId="0" borderId="0" xfId="0"/>
    <xf numFmtId="0" fontId="24" fillId="16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164" fontId="3" fillId="9" borderId="33" xfId="7" applyNumberFormat="1" applyFont="1" applyFill="1" applyBorder="1"/>
    <xf numFmtId="164" fontId="3" fillId="0" borderId="6" xfId="7" applyNumberFormat="1" applyFont="1" applyBorder="1"/>
    <xf numFmtId="164" fontId="10" fillId="9" borderId="6" xfId="7" applyNumberFormat="1" applyFont="1" applyFill="1" applyBorder="1"/>
    <xf numFmtId="164" fontId="10" fillId="0" borderId="6" xfId="7" applyNumberFormat="1" applyFont="1" applyBorder="1"/>
    <xf numFmtId="3" fontId="3" fillId="6" borderId="33" xfId="0" applyNumberFormat="1" applyFont="1" applyFill="1" applyBorder="1"/>
    <xf numFmtId="3" fontId="3" fillId="9" borderId="53" xfId="0" applyNumberFormat="1" applyFont="1" applyFill="1" applyBorder="1"/>
    <xf numFmtId="3" fontId="3" fillId="6" borderId="6" xfId="0" applyNumberFormat="1" applyFont="1" applyFill="1" applyBorder="1"/>
    <xf numFmtId="3" fontId="3" fillId="9" borderId="6" xfId="0" applyNumberFormat="1" applyFont="1" applyFill="1" applyBorder="1"/>
    <xf numFmtId="3" fontId="3" fillId="9" borderId="54" xfId="0" applyNumberFormat="1" applyFont="1" applyFill="1" applyBorder="1"/>
    <xf numFmtId="0" fontId="4" fillId="11" borderId="55" xfId="0" applyFont="1" applyFill="1" applyBorder="1"/>
    <xf numFmtId="164" fontId="10" fillId="28" borderId="34" xfId="7" applyNumberFormat="1" applyFont="1" applyFill="1" applyBorder="1"/>
    <xf numFmtId="39" fontId="11" fillId="28" borderId="55" xfId="7" applyNumberFormat="1" applyFont="1" applyFill="1" applyBorder="1"/>
    <xf numFmtId="3" fontId="3" fillId="9" borderId="56" xfId="7" applyNumberFormat="1" applyFont="1" applyFill="1" applyBorder="1"/>
    <xf numFmtId="3" fontId="3" fillId="6" borderId="35" xfId="7" applyNumberFormat="1" applyFont="1" applyFill="1" applyBorder="1"/>
    <xf numFmtId="3" fontId="24" fillId="17" borderId="44" xfId="0" applyNumberFormat="1" applyFont="1" applyFill="1" applyBorder="1"/>
    <xf numFmtId="3" fontId="24" fillId="17" borderId="8" xfId="0" applyNumberFormat="1" applyFont="1" applyFill="1" applyBorder="1"/>
    <xf numFmtId="0" fontId="0" fillId="24" borderId="6" xfId="0" applyFill="1" applyBorder="1"/>
    <xf numFmtId="0" fontId="23" fillId="29" borderId="6" xfId="0" applyFont="1" applyFill="1" applyBorder="1"/>
    <xf numFmtId="3" fontId="3" fillId="9" borderId="35" xfId="7" applyNumberFormat="1" applyFont="1" applyFill="1" applyBorder="1"/>
    <xf numFmtId="3" fontId="3" fillId="9" borderId="34" xfId="0" applyNumberFormat="1" applyFont="1" applyFill="1" applyBorder="1"/>
    <xf numFmtId="3" fontId="24" fillId="17" borderId="35" xfId="0" applyNumberFormat="1" applyFont="1" applyFill="1" applyBorder="1"/>
    <xf numFmtId="0" fontId="3" fillId="9" borderId="52" xfId="0" applyFont="1" applyFill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23" fillId="29" borderId="6" xfId="0" applyNumberFormat="1" applyFont="1" applyFill="1" applyBorder="1"/>
    <xf numFmtId="0" fontId="23" fillId="24" borderId="6" xfId="0" applyFont="1" applyFill="1" applyBorder="1"/>
    <xf numFmtId="4" fontId="10" fillId="4" borderId="47" xfId="0" applyNumberFormat="1" applyFont="1" applyFill="1" applyBorder="1"/>
    <xf numFmtId="4" fontId="12" fillId="26" borderId="26" xfId="6" applyNumberFormat="1" applyFont="1" applyFill="1" applyBorder="1"/>
    <xf numFmtId="4" fontId="10" fillId="19" borderId="29" xfId="2" applyNumberFormat="1" applyFont="1" applyFill="1" applyBorder="1"/>
    <xf numFmtId="4" fontId="12" fillId="27" borderId="29" xfId="4" applyNumberFormat="1" applyFont="1" applyFill="1" applyBorder="1"/>
    <xf numFmtId="4" fontId="12" fillId="18" borderId="29" xfId="3" applyNumberFormat="1" applyFont="1" applyFill="1" applyBorder="1"/>
    <xf numFmtId="4" fontId="12" fillId="21" borderId="29" xfId="3" applyNumberFormat="1" applyFont="1" applyFill="1" applyBorder="1"/>
    <xf numFmtId="4" fontId="12" fillId="22" borderId="29" xfId="3" applyNumberFormat="1" applyFont="1" applyFill="1" applyBorder="1"/>
    <xf numFmtId="164" fontId="10" fillId="24" borderId="34" xfId="7" applyNumberFormat="1" applyFont="1" applyFill="1" applyBorder="1"/>
    <xf numFmtId="39" fontId="11" fillId="24" borderId="55" xfId="7" applyNumberFormat="1" applyFont="1" applyFill="1" applyBorder="1"/>
    <xf numFmtId="164" fontId="3" fillId="9" borderId="39" xfId="7" applyNumberFormat="1" applyFont="1" applyFill="1" applyBorder="1"/>
    <xf numFmtId="164" fontId="3" fillId="0" borderId="40" xfId="7" applyNumberFormat="1" applyFont="1" applyBorder="1"/>
    <xf numFmtId="164" fontId="10" fillId="9" borderId="40" xfId="7" applyNumberFormat="1" applyFont="1" applyFill="1" applyBorder="1"/>
    <xf numFmtId="164" fontId="10" fillId="0" borderId="40" xfId="7" applyNumberFormat="1" applyFont="1" applyBorder="1"/>
    <xf numFmtId="164" fontId="10" fillId="28" borderId="57" xfId="7" applyNumberFormat="1" applyFont="1" applyFill="1" applyBorder="1"/>
    <xf numFmtId="164" fontId="10" fillId="24" borderId="57" xfId="7" applyNumberFormat="1" applyFont="1" applyFill="1" applyBorder="1"/>
    <xf numFmtId="164" fontId="10" fillId="28" borderId="42" xfId="7" applyNumberFormat="1" applyFont="1" applyFill="1" applyBorder="1"/>
    <xf numFmtId="164" fontId="10" fillId="28" borderId="54" xfId="7" applyNumberFormat="1" applyFont="1" applyFill="1" applyBorder="1"/>
    <xf numFmtId="39" fontId="11" fillId="28" borderId="14" xfId="7" applyNumberFormat="1" applyFont="1" applyFill="1" applyBorder="1"/>
    <xf numFmtId="4" fontId="5" fillId="0" borderId="6" xfId="3458" applyNumberFormat="1" applyBorder="1"/>
    <xf numFmtId="4" fontId="5" fillId="0" borderId="34" xfId="3458" applyNumberFormat="1" applyBorder="1"/>
    <xf numFmtId="0" fontId="0" fillId="0" borderId="34" xfId="0" applyBorder="1" applyAlignment="1">
      <alignment horizontal="center"/>
    </xf>
    <xf numFmtId="4" fontId="6" fillId="0" borderId="16" xfId="3458" applyNumberFormat="1" applyFont="1" applyBorder="1"/>
    <xf numFmtId="4" fontId="0" fillId="0" borderId="35" xfId="0" applyNumberFormat="1" applyBorder="1"/>
    <xf numFmtId="0" fontId="0" fillId="0" borderId="30" xfId="0" applyBorder="1" applyAlignment="1">
      <alignment horizontal="center"/>
    </xf>
    <xf numFmtId="0" fontId="9" fillId="23" borderId="6" xfId="0" applyFont="1" applyFill="1" applyBorder="1" applyAlignment="1"/>
    <xf numFmtId="0" fontId="9" fillId="7" borderId="6" xfId="0" applyFont="1" applyFill="1" applyBorder="1" applyAlignment="1"/>
    <xf numFmtId="0" fontId="9" fillId="7" borderId="34" xfId="0" applyFont="1" applyFill="1" applyBorder="1" applyAlignment="1"/>
    <xf numFmtId="0" fontId="0" fillId="0" borderId="8" xfId="0" applyBorder="1" applyAlignment="1"/>
    <xf numFmtId="0" fontId="0" fillId="0" borderId="6" xfId="0" applyBorder="1" applyAlignment="1"/>
    <xf numFmtId="0" fontId="5" fillId="0" borderId="0" xfId="3458" applyAlignment="1"/>
    <xf numFmtId="0" fontId="0" fillId="0" borderId="34" xfId="0" applyBorder="1" applyAlignment="1"/>
    <xf numFmtId="0" fontId="6" fillId="0" borderId="5" xfId="3458" applyFont="1" applyBorder="1" applyAlignment="1"/>
    <xf numFmtId="0" fontId="23" fillId="0" borderId="6" xfId="0" applyFont="1" applyBorder="1" applyAlignment="1"/>
    <xf numFmtId="0" fontId="23" fillId="0" borderId="6" xfId="0" applyFont="1" applyBorder="1" applyAlignment="1">
      <alignment horizontal="center"/>
    </xf>
    <xf numFmtId="3" fontId="0" fillId="0" borderId="0" xfId="0" applyNumberFormat="1"/>
    <xf numFmtId="3" fontId="3" fillId="9" borderId="6" xfId="0" applyNumberFormat="1" applyFont="1" applyFill="1" applyBorder="1"/>
    <xf numFmtId="3" fontId="3" fillId="6" borderId="6" xfId="0" applyNumberFormat="1" applyFont="1" applyFill="1" applyBorder="1"/>
    <xf numFmtId="3" fontId="3" fillId="9" borderId="34" xfId="0" applyNumberFormat="1" applyFont="1" applyFill="1" applyBorder="1"/>
    <xf numFmtId="0" fontId="0" fillId="0" borderId="0" xfId="0"/>
    <xf numFmtId="0" fontId="5" fillId="0" borderId="0" xfId="3458"/>
    <xf numFmtId="0" fontId="9" fillId="7" borderId="3" xfId="0" applyFont="1" applyFill="1" applyBorder="1" applyAlignment="1">
      <alignment horizontal="center"/>
    </xf>
    <xf numFmtId="0" fontId="9" fillId="7" borderId="2" xfId="0" applyFont="1" applyFill="1" applyBorder="1"/>
    <xf numFmtId="0" fontId="9" fillId="7" borderId="7" xfId="0" applyFont="1" applyFill="1" applyBorder="1"/>
    <xf numFmtId="4" fontId="0" fillId="0" borderId="6" xfId="0" applyNumberFormat="1" applyBorder="1"/>
    <xf numFmtId="4" fontId="6" fillId="10" borderId="9" xfId="3458" applyNumberFormat="1" applyFont="1" applyFill="1" applyBorder="1"/>
    <xf numFmtId="0" fontId="9" fillId="10" borderId="10" xfId="0" applyFont="1" applyFill="1" applyBorder="1"/>
    <xf numFmtId="0" fontId="19" fillId="0" borderId="6" xfId="0" applyFont="1" applyBorder="1" applyAlignment="1">
      <alignment vertical="center"/>
    </xf>
    <xf numFmtId="0" fontId="0" fillId="0" borderId="0" xfId="0"/>
    <xf numFmtId="0" fontId="9" fillId="7" borderId="3" xfId="0" applyFont="1" applyFill="1" applyBorder="1" applyAlignment="1">
      <alignment horizontal="center"/>
    </xf>
    <xf numFmtId="0" fontId="9" fillId="7" borderId="2" xfId="0" applyFont="1" applyFill="1" applyBorder="1"/>
    <xf numFmtId="0" fontId="9" fillId="7" borderId="7" xfId="0" applyFont="1" applyFill="1" applyBorder="1"/>
    <xf numFmtId="4" fontId="0" fillId="0" borderId="6" xfId="0" applyNumberFormat="1" applyBorder="1"/>
    <xf numFmtId="4" fontId="6" fillId="10" borderId="9" xfId="3458" applyNumberFormat="1" applyFont="1" applyFill="1" applyBorder="1"/>
    <xf numFmtId="0" fontId="9" fillId="10" borderId="10" xfId="0" applyFont="1" applyFill="1" applyBorder="1"/>
    <xf numFmtId="0" fontId="19" fillId="0" borderId="6" xfId="0" applyFont="1" applyBorder="1" applyAlignment="1">
      <alignment vertical="center"/>
    </xf>
    <xf numFmtId="0" fontId="0" fillId="0" borderId="0" xfId="0"/>
    <xf numFmtId="0" fontId="5" fillId="0" borderId="0" xfId="3458"/>
    <xf numFmtId="0" fontId="9" fillId="7" borderId="3" xfId="0" applyFont="1" applyFill="1" applyBorder="1" applyAlignment="1">
      <alignment horizontal="center"/>
    </xf>
    <xf numFmtId="0" fontId="9" fillId="7" borderId="2" xfId="0" applyFont="1" applyFill="1" applyBorder="1"/>
    <xf numFmtId="0" fontId="9" fillId="7" borderId="7" xfId="0" applyFont="1" applyFill="1" applyBorder="1"/>
    <xf numFmtId="4" fontId="0" fillId="0" borderId="6" xfId="0" applyNumberFormat="1" applyBorder="1"/>
    <xf numFmtId="4" fontId="6" fillId="10" borderId="9" xfId="3458" applyNumberFormat="1" applyFont="1" applyFill="1" applyBorder="1"/>
    <xf numFmtId="0" fontId="9" fillId="10" borderId="10" xfId="0" applyFont="1" applyFill="1" applyBorder="1"/>
    <xf numFmtId="0" fontId="19" fillId="0" borderId="6" xfId="0" applyFont="1" applyBorder="1" applyAlignment="1">
      <alignment vertical="center"/>
    </xf>
    <xf numFmtId="0" fontId="0" fillId="0" borderId="0" xfId="0"/>
    <xf numFmtId="0" fontId="5" fillId="0" borderId="0" xfId="3458"/>
    <xf numFmtId="0" fontId="9" fillId="7" borderId="3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9" fillId="9" borderId="6" xfId="0" applyFont="1" applyFill="1" applyBorder="1"/>
    <xf numFmtId="0" fontId="9" fillId="0" borderId="6" xfId="0" applyFont="1" applyBorder="1"/>
    <xf numFmtId="3" fontId="0" fillId="0" borderId="0" xfId="0" applyNumberFormat="1"/>
    <xf numFmtId="0" fontId="9" fillId="0" borderId="6" xfId="0" applyFont="1" applyBorder="1" applyAlignment="1">
      <alignment horizontal="left"/>
    </xf>
    <xf numFmtId="0" fontId="9" fillId="7" borderId="2" xfId="0" applyFont="1" applyFill="1" applyBorder="1"/>
    <xf numFmtId="0" fontId="9" fillId="7" borderId="7" xfId="0" applyFont="1" applyFill="1" applyBorder="1"/>
    <xf numFmtId="4" fontId="5" fillId="0" borderId="0" xfId="3458" applyNumberFormat="1"/>
    <xf numFmtId="0" fontId="9" fillId="7" borderId="7" xfId="0" applyFont="1" applyFill="1" applyBorder="1" applyAlignment="1">
      <alignment horizontal="center"/>
    </xf>
    <xf numFmtId="4" fontId="0" fillId="0" borderId="6" xfId="0" applyNumberFormat="1" applyBorder="1"/>
    <xf numFmtId="4" fontId="6" fillId="10" borderId="9" xfId="3458" applyNumberFormat="1" applyFont="1" applyFill="1" applyBorder="1"/>
    <xf numFmtId="0" fontId="9" fillId="10" borderId="10" xfId="0" applyFont="1" applyFill="1" applyBorder="1"/>
    <xf numFmtId="4" fontId="0" fillId="10" borderId="9" xfId="0" applyNumberFormat="1" applyFill="1" applyBorder="1" applyAlignment="1">
      <alignment horizontal="right"/>
    </xf>
    <xf numFmtId="0" fontId="19" fillId="0" borderId="6" xfId="0" applyFont="1" applyBorder="1" applyAlignment="1">
      <alignment vertical="center"/>
    </xf>
    <xf numFmtId="0" fontId="6" fillId="0" borderId="6" xfId="3458" applyFont="1" applyBorder="1"/>
    <xf numFmtId="0" fontId="9" fillId="9" borderId="34" xfId="0" applyFont="1" applyFill="1" applyBorder="1"/>
    <xf numFmtId="0" fontId="9" fillId="7" borderId="34" xfId="0" applyFont="1" applyFill="1" applyBorder="1"/>
    <xf numFmtId="0" fontId="9" fillId="7" borderId="34" xfId="0" applyFont="1" applyFill="1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3" fontId="9" fillId="9" borderId="34" xfId="0" applyNumberFormat="1" applyFont="1" applyFill="1" applyBorder="1" applyAlignment="1">
      <alignment horizontal="center"/>
    </xf>
    <xf numFmtId="0" fontId="24" fillId="16" borderId="41" xfId="0" applyFont="1" applyFill="1" applyBorder="1" applyAlignment="1">
      <alignment horizontal="center" vertical="center" wrapText="1"/>
    </xf>
    <xf numFmtId="0" fontId="9" fillId="9" borderId="53" xfId="0" applyFont="1" applyFill="1" applyBorder="1" applyAlignment="1">
      <alignment horizontal="left"/>
    </xf>
    <xf numFmtId="3" fontId="0" fillId="9" borderId="53" xfId="0" applyNumberFormat="1" applyFill="1" applyBorder="1" applyAlignment="1">
      <alignment horizontal="center"/>
    </xf>
    <xf numFmtId="3" fontId="3" fillId="6" borderId="6" xfId="3459" applyNumberFormat="1" applyFont="1" applyFill="1" applyBorder="1" applyAlignment="1">
      <alignment horizontal="center"/>
    </xf>
    <xf numFmtId="0" fontId="0" fillId="0" borderId="40" xfId="0" applyBorder="1"/>
    <xf numFmtId="0" fontId="23" fillId="0" borderId="30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29" borderId="40" xfId="0" applyFont="1" applyFill="1" applyBorder="1" applyAlignment="1"/>
    <xf numFmtId="0" fontId="23" fillId="29" borderId="30" xfId="0" applyFont="1" applyFill="1" applyBorder="1" applyAlignment="1"/>
    <xf numFmtId="0" fontId="0" fillId="0" borderId="57" xfId="0" applyFont="1" applyBorder="1"/>
    <xf numFmtId="0" fontId="23" fillId="0" borderId="32" xfId="0" applyFont="1" applyBorder="1" applyAlignment="1">
      <alignment horizontal="center"/>
    </xf>
    <xf numFmtId="0" fontId="23" fillId="0" borderId="8" xfId="0" applyFont="1" applyFill="1" applyBorder="1"/>
    <xf numFmtId="0" fontId="23" fillId="0" borderId="58" xfId="0" applyFont="1" applyBorder="1" applyAlignment="1">
      <alignment horizontal="left"/>
    </xf>
    <xf numFmtId="3" fontId="9" fillId="9" borderId="6" xfId="0" applyNumberFormat="1" applyFont="1" applyFill="1" applyBorder="1" applyAlignment="1">
      <alignment horizontal="center"/>
    </xf>
    <xf numFmtId="0" fontId="23" fillId="0" borderId="6" xfId="0" applyFont="1" applyBorder="1" applyAlignment="1">
      <alignment horizontal="left"/>
    </xf>
    <xf numFmtId="0" fontId="0" fillId="0" borderId="57" xfId="0" applyBorder="1"/>
    <xf numFmtId="0" fontId="0" fillId="0" borderId="8" xfId="0" applyBorder="1"/>
    <xf numFmtId="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/>
    <xf numFmtId="0" fontId="9" fillId="20" borderId="47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37" xfId="0" applyFont="1" applyFill="1" applyBorder="1" applyAlignment="1">
      <alignment horizontal="center" vertical="center"/>
    </xf>
    <xf numFmtId="0" fontId="24" fillId="16" borderId="4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0" borderId="15" xfId="0" applyFont="1" applyFill="1" applyBorder="1" applyAlignment="1">
      <alignment horizontal="center" vertical="center"/>
    </xf>
    <xf numFmtId="0" fontId="9" fillId="20" borderId="0" xfId="0" applyFont="1" applyFill="1" applyBorder="1" applyAlignment="1">
      <alignment horizontal="center" vertical="center"/>
    </xf>
    <xf numFmtId="0" fontId="9" fillId="20" borderId="38" xfId="0" applyFont="1" applyFill="1" applyBorder="1" applyAlignment="1">
      <alignment horizontal="center" vertical="center"/>
    </xf>
    <xf numFmtId="0" fontId="18" fillId="20" borderId="51" xfId="0" applyFont="1" applyFill="1" applyBorder="1" applyAlignment="1">
      <alignment horizontal="center" vertical="center"/>
    </xf>
    <xf numFmtId="0" fontId="18" fillId="20" borderId="17" xfId="0" applyFont="1" applyFill="1" applyBorder="1" applyAlignment="1">
      <alignment horizontal="center" vertical="center"/>
    </xf>
    <xf numFmtId="0" fontId="0" fillId="20" borderId="11" xfId="0" applyFill="1" applyBorder="1"/>
    <xf numFmtId="0" fontId="24" fillId="16" borderId="19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9" fillId="9" borderId="47" xfId="0" applyFont="1" applyFill="1" applyBorder="1" applyAlignment="1">
      <alignment horizontal="center"/>
    </xf>
    <xf numFmtId="0" fontId="9" fillId="9" borderId="37" xfId="0" applyFont="1" applyFill="1" applyBorder="1" applyAlignment="1">
      <alignment horizontal="center"/>
    </xf>
    <xf numFmtId="0" fontId="9" fillId="9" borderId="48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Moneda 3" xfId="3459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114300</xdr:rowOff>
    </xdr:from>
    <xdr:to>
      <xdr:col>6</xdr:col>
      <xdr:colOff>687500</xdr:colOff>
      <xdr:row>39</xdr:row>
      <xdr:rowOff>161925</xdr:rowOff>
    </xdr:to>
    <xdr:pic>
      <xdr:nvPicPr>
        <xdr:cNvPr id="2104743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4800"/>
          <a:ext cx="5202350" cy="728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590550</xdr:colOff>
      <xdr:row>33</xdr:row>
      <xdr:rowOff>28574</xdr:rowOff>
    </xdr:from>
    <xdr:ext cx="5172075" cy="765531"/>
    <xdr:sp macro="" textlink="">
      <xdr:nvSpPr>
        <xdr:cNvPr id="5" name="CuadroTexto 4"/>
        <xdr:cNvSpPr txBox="1"/>
      </xdr:nvSpPr>
      <xdr:spPr>
        <a:xfrm>
          <a:off x="590550" y="6315074"/>
          <a:ext cx="5172075" cy="765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2022.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51</xdr:row>
      <xdr:rowOff>47625</xdr:rowOff>
    </xdr:from>
    <xdr:to>
      <xdr:col>0</xdr:col>
      <xdr:colOff>1371600</xdr:colOff>
      <xdr:row>51</xdr:row>
      <xdr:rowOff>47625</xdr:rowOff>
    </xdr:to>
    <xdr:pic>
      <xdr:nvPicPr>
        <xdr:cNvPr id="2304149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0203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57</xdr:row>
      <xdr:rowOff>114300</xdr:rowOff>
    </xdr:from>
    <xdr:to>
      <xdr:col>0</xdr:col>
      <xdr:colOff>1123950</xdr:colOff>
      <xdr:row>57</xdr:row>
      <xdr:rowOff>390525</xdr:rowOff>
    </xdr:to>
    <xdr:pic>
      <xdr:nvPicPr>
        <xdr:cNvPr id="2304150" name="Picture 2" descr="http://t3.gstatic.com/images?q=tbn:ANd9GcQVwvanOqQOgBA_t21HNPUP0mH8vMCVwWAvKpsFTxiXgI2TfIi6L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53477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30</xdr:row>
      <xdr:rowOff>123825</xdr:rowOff>
    </xdr:from>
    <xdr:to>
      <xdr:col>0</xdr:col>
      <xdr:colOff>1285875</xdr:colOff>
      <xdr:row>33</xdr:row>
      <xdr:rowOff>47625</xdr:rowOff>
    </xdr:to>
    <xdr:pic>
      <xdr:nvPicPr>
        <xdr:cNvPr id="2304151" name="Picture 4" descr="http://openclipart.org/image/2400px/svg_to_png/14065/nicubunu_Woman_Silhouette_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372100"/>
          <a:ext cx="533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31</xdr:row>
      <xdr:rowOff>95250</xdr:rowOff>
    </xdr:from>
    <xdr:to>
      <xdr:col>0</xdr:col>
      <xdr:colOff>561975</xdr:colOff>
      <xdr:row>33</xdr:row>
      <xdr:rowOff>171450</xdr:rowOff>
    </xdr:to>
    <xdr:pic>
      <xdr:nvPicPr>
        <xdr:cNvPr id="2304152" name="Picture 5" descr="http://1.bp.blogspot.com/-AAWda6_TzgI/TaqDJPAmjnI/AAAAAAAAAHQ/lbEag8BWQ6Y/s1600/Mr+righ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34025"/>
          <a:ext cx="333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14</xdr:row>
      <xdr:rowOff>104775</xdr:rowOff>
    </xdr:from>
    <xdr:to>
      <xdr:col>1</xdr:col>
      <xdr:colOff>97971</xdr:colOff>
      <xdr:row>17</xdr:row>
      <xdr:rowOff>114300</xdr:rowOff>
    </xdr:to>
    <xdr:pic>
      <xdr:nvPicPr>
        <xdr:cNvPr id="2304153" name="Picture 7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12</xdr:row>
      <xdr:rowOff>57150</xdr:rowOff>
    </xdr:from>
    <xdr:to>
      <xdr:col>0</xdr:col>
      <xdr:colOff>504825</xdr:colOff>
      <xdr:row>15</xdr:row>
      <xdr:rowOff>9525</xdr:rowOff>
    </xdr:to>
    <xdr:pic>
      <xdr:nvPicPr>
        <xdr:cNvPr id="2304154" name="Picture 8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43</xdr:row>
      <xdr:rowOff>238125</xdr:rowOff>
    </xdr:from>
    <xdr:to>
      <xdr:col>0</xdr:col>
      <xdr:colOff>714375</xdr:colOff>
      <xdr:row>45</xdr:row>
      <xdr:rowOff>47625</xdr:rowOff>
    </xdr:to>
    <xdr:pic>
      <xdr:nvPicPr>
        <xdr:cNvPr id="2304155" name="Picture 10" descr="http://www.silhouettevectorstock.com/blog/wp-content/uploads/2013/12/Bike-Silhouette-Vector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485775" y="815340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17</xdr:row>
      <xdr:rowOff>152400</xdr:rowOff>
    </xdr:from>
    <xdr:to>
      <xdr:col>0</xdr:col>
      <xdr:colOff>638175</xdr:colOff>
      <xdr:row>19</xdr:row>
      <xdr:rowOff>171450</xdr:rowOff>
    </xdr:to>
    <xdr:pic>
      <xdr:nvPicPr>
        <xdr:cNvPr id="2304156" name="Picture 12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71800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21</xdr:row>
      <xdr:rowOff>28575</xdr:rowOff>
    </xdr:from>
    <xdr:to>
      <xdr:col>0</xdr:col>
      <xdr:colOff>1171575</xdr:colOff>
      <xdr:row>24</xdr:row>
      <xdr:rowOff>85725</xdr:rowOff>
    </xdr:to>
    <xdr:pic>
      <xdr:nvPicPr>
        <xdr:cNvPr id="2304157" name="Picture 13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686175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14</xdr:row>
      <xdr:rowOff>0</xdr:rowOff>
    </xdr:from>
    <xdr:to>
      <xdr:col>0</xdr:col>
      <xdr:colOff>895350</xdr:colOff>
      <xdr:row>16</xdr:row>
      <xdr:rowOff>133350</xdr:rowOff>
    </xdr:to>
    <xdr:pic>
      <xdr:nvPicPr>
        <xdr:cNvPr id="2304158" name="Picture 14" descr="http://i.ebayimg.com/00/$(KGrHqIOKjwE2I0Binq2BNwyqrbtOQ~~0_3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57</xdr:row>
      <xdr:rowOff>114300</xdr:rowOff>
    </xdr:from>
    <xdr:to>
      <xdr:col>0</xdr:col>
      <xdr:colOff>590550</xdr:colOff>
      <xdr:row>57</xdr:row>
      <xdr:rowOff>485775</xdr:rowOff>
    </xdr:to>
    <xdr:pic>
      <xdr:nvPicPr>
        <xdr:cNvPr id="2304159" name="char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53477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281668</xdr:colOff>
      <xdr:row>1</xdr:row>
      <xdr:rowOff>121104</xdr:rowOff>
    </xdr:from>
    <xdr:to>
      <xdr:col>1</xdr:col>
      <xdr:colOff>145596</xdr:colOff>
      <xdr:row>9</xdr:row>
      <xdr:rowOff>197304</xdr:rowOff>
    </xdr:to>
    <xdr:pic>
      <xdr:nvPicPr>
        <xdr:cNvPr id="2304160" name="Picture 16" descr="http://saic.dncd.mil/DotNetNuke/formularios/NUEVOLOGODNCD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68" y="325211"/>
          <a:ext cx="1251857" cy="1001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45</xdr:row>
      <xdr:rowOff>114300</xdr:rowOff>
    </xdr:from>
    <xdr:to>
      <xdr:col>0</xdr:col>
      <xdr:colOff>1104900</xdr:colOff>
      <xdr:row>45</xdr:row>
      <xdr:rowOff>114300</xdr:rowOff>
    </xdr:to>
    <xdr:pic>
      <xdr:nvPicPr>
        <xdr:cNvPr id="2304161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854392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workbookViewId="0">
      <selection activeCell="M19" sqref="M19"/>
    </sheetView>
  </sheetViews>
  <sheetFormatPr baseColWidth="10" defaultRowHeight="15" x14ac:dyDescent="0.25"/>
  <sheetData>
    <row r="2" spans="1:8" x14ac:dyDescent="0.25">
      <c r="A2" s="372"/>
      <c r="B2" s="372"/>
      <c r="C2" s="372"/>
      <c r="D2" s="372"/>
      <c r="E2" s="372"/>
      <c r="F2" s="372"/>
      <c r="G2" s="372"/>
      <c r="H2" s="372"/>
    </row>
    <row r="3" spans="1:8" x14ac:dyDescent="0.25">
      <c r="A3" s="372"/>
      <c r="B3" s="372"/>
      <c r="C3" s="372"/>
      <c r="D3" s="372"/>
      <c r="E3" s="372"/>
      <c r="F3" s="372"/>
      <c r="G3" s="372"/>
      <c r="H3" s="372"/>
    </row>
    <row r="4" spans="1:8" x14ac:dyDescent="0.25">
      <c r="A4" s="372"/>
      <c r="B4" s="372"/>
      <c r="C4" s="372"/>
      <c r="D4" s="372"/>
      <c r="E4" s="372"/>
      <c r="F4" s="372"/>
      <c r="G4" s="372"/>
      <c r="H4" s="372"/>
    </row>
    <row r="5" spans="1:8" x14ac:dyDescent="0.25">
      <c r="A5" s="372"/>
      <c r="B5" s="372"/>
      <c r="C5" s="372"/>
      <c r="D5" s="372"/>
      <c r="E5" s="372"/>
      <c r="F5" s="372"/>
      <c r="G5" s="372"/>
      <c r="H5" s="372"/>
    </row>
    <row r="6" spans="1:8" x14ac:dyDescent="0.25">
      <c r="A6" s="372"/>
      <c r="B6" s="372"/>
      <c r="C6" s="372"/>
      <c r="D6" s="372"/>
      <c r="E6" s="372"/>
      <c r="F6" s="372"/>
      <c r="G6" s="372"/>
      <c r="H6" s="372"/>
    </row>
    <row r="7" spans="1:8" x14ac:dyDescent="0.25">
      <c r="A7" s="372"/>
      <c r="B7" s="372"/>
      <c r="C7" s="372"/>
      <c r="D7" s="372"/>
      <c r="E7" s="372"/>
      <c r="F7" s="372"/>
      <c r="G7" s="372"/>
      <c r="H7" s="372"/>
    </row>
    <row r="8" spans="1:8" x14ac:dyDescent="0.25">
      <c r="A8" s="372"/>
      <c r="B8" s="372"/>
      <c r="C8" s="372"/>
      <c r="D8" s="372"/>
      <c r="E8" s="372"/>
      <c r="F8" s="372"/>
      <c r="G8" s="372"/>
      <c r="H8" s="372"/>
    </row>
    <row r="9" spans="1:8" x14ac:dyDescent="0.25">
      <c r="A9" s="372"/>
      <c r="B9" s="372"/>
      <c r="C9" s="372"/>
      <c r="D9" s="372"/>
      <c r="E9" s="372"/>
      <c r="F9" s="372"/>
      <c r="G9" s="372"/>
      <c r="H9" s="372"/>
    </row>
    <row r="10" spans="1:8" x14ac:dyDescent="0.25">
      <c r="A10" s="372"/>
      <c r="B10" s="372"/>
      <c r="C10" s="372"/>
      <c r="D10" s="372"/>
      <c r="E10" s="372"/>
      <c r="F10" s="372"/>
      <c r="G10" s="372"/>
      <c r="H10" s="372"/>
    </row>
    <row r="11" spans="1:8" x14ac:dyDescent="0.25">
      <c r="A11" s="372"/>
      <c r="B11" s="372"/>
      <c r="C11" s="372"/>
      <c r="D11" s="372"/>
      <c r="E11" s="372"/>
      <c r="F11" s="372"/>
      <c r="G11" s="372"/>
      <c r="H11" s="372"/>
    </row>
    <row r="12" spans="1:8" x14ac:dyDescent="0.25">
      <c r="A12" s="372"/>
      <c r="B12" s="372"/>
      <c r="C12" s="372"/>
      <c r="D12" s="372"/>
      <c r="E12" s="372"/>
      <c r="F12" s="372"/>
      <c r="G12" s="372"/>
      <c r="H12" s="372"/>
    </row>
    <row r="13" spans="1:8" x14ac:dyDescent="0.25">
      <c r="A13" s="372"/>
      <c r="B13" s="372"/>
      <c r="C13" s="372"/>
      <c r="D13" s="372"/>
      <c r="E13" s="372"/>
      <c r="F13" s="372"/>
      <c r="G13" s="372"/>
      <c r="H13" s="372"/>
    </row>
    <row r="14" spans="1:8" x14ac:dyDescent="0.25">
      <c r="A14" s="372"/>
      <c r="B14" s="372"/>
      <c r="C14" s="372"/>
      <c r="D14" s="372"/>
      <c r="E14" s="372"/>
      <c r="F14" s="372"/>
      <c r="G14" s="372"/>
      <c r="H14" s="372"/>
    </row>
    <row r="15" spans="1:8" x14ac:dyDescent="0.25">
      <c r="A15" s="372"/>
      <c r="B15" s="372"/>
      <c r="C15" s="372"/>
      <c r="D15" s="372"/>
      <c r="E15" s="372"/>
      <c r="F15" s="372"/>
      <c r="G15" s="372"/>
      <c r="H15" s="372"/>
    </row>
    <row r="16" spans="1:8" x14ac:dyDescent="0.25">
      <c r="A16" s="372"/>
      <c r="B16" s="372"/>
      <c r="C16" s="372"/>
      <c r="D16" s="372"/>
      <c r="E16" s="372"/>
      <c r="F16" s="372"/>
      <c r="G16" s="372"/>
      <c r="H16" s="372"/>
    </row>
    <row r="17" spans="1:8" x14ac:dyDescent="0.25">
      <c r="A17" s="372"/>
      <c r="B17" s="372"/>
      <c r="C17" s="372"/>
      <c r="D17" s="372"/>
      <c r="E17" s="372"/>
      <c r="F17" s="372"/>
      <c r="G17" s="372"/>
      <c r="H17" s="372"/>
    </row>
    <row r="18" spans="1:8" x14ac:dyDescent="0.25">
      <c r="A18" s="372"/>
      <c r="B18" s="372"/>
      <c r="C18" s="372"/>
      <c r="D18" s="372"/>
      <c r="E18" s="372"/>
      <c r="F18" s="372"/>
      <c r="G18" s="372"/>
      <c r="H18" s="372"/>
    </row>
    <row r="19" spans="1:8" x14ac:dyDescent="0.25">
      <c r="A19" s="372"/>
      <c r="B19" s="372"/>
      <c r="C19" s="372"/>
      <c r="D19" s="372"/>
      <c r="E19" s="372"/>
      <c r="F19" s="372"/>
      <c r="G19" s="372"/>
      <c r="H19" s="372"/>
    </row>
    <row r="20" spans="1:8" x14ac:dyDescent="0.25">
      <c r="A20" s="372"/>
      <c r="B20" s="372"/>
      <c r="C20" s="372"/>
      <c r="D20" s="372"/>
      <c r="E20" s="372"/>
      <c r="F20" s="372"/>
      <c r="G20" s="372"/>
      <c r="H20" s="372"/>
    </row>
    <row r="21" spans="1:8" x14ac:dyDescent="0.25">
      <c r="A21" s="372"/>
      <c r="B21" s="372"/>
      <c r="C21" s="372"/>
      <c r="D21" s="372"/>
      <c r="E21" s="372"/>
      <c r="F21" s="372"/>
      <c r="G21" s="372"/>
      <c r="H21" s="372"/>
    </row>
    <row r="22" spans="1:8" x14ac:dyDescent="0.25">
      <c r="A22" s="372"/>
      <c r="B22" s="372"/>
      <c r="C22" s="372"/>
      <c r="D22" s="372"/>
      <c r="E22" s="372"/>
      <c r="F22" s="372"/>
      <c r="G22" s="372"/>
      <c r="H22" s="372"/>
    </row>
    <row r="23" spans="1:8" x14ac:dyDescent="0.25">
      <c r="A23" s="372"/>
      <c r="B23" s="372"/>
      <c r="C23" s="372"/>
      <c r="D23" s="372"/>
      <c r="E23" s="372"/>
      <c r="F23" s="372"/>
      <c r="G23" s="372"/>
      <c r="H23" s="372"/>
    </row>
    <row r="24" spans="1:8" x14ac:dyDescent="0.25">
      <c r="A24" s="372"/>
      <c r="B24" s="372"/>
      <c r="C24" s="372"/>
      <c r="D24" s="372"/>
      <c r="E24" s="372"/>
      <c r="F24" s="372"/>
      <c r="G24" s="372"/>
      <c r="H24" s="372"/>
    </row>
    <row r="25" spans="1:8" x14ac:dyDescent="0.25">
      <c r="A25" s="372"/>
      <c r="B25" s="372"/>
      <c r="C25" s="372"/>
      <c r="D25" s="372"/>
      <c r="E25" s="372"/>
      <c r="F25" s="372"/>
      <c r="G25" s="372"/>
      <c r="H25" s="372"/>
    </row>
    <row r="26" spans="1:8" x14ac:dyDescent="0.25">
      <c r="A26" s="372"/>
      <c r="B26" s="372"/>
      <c r="C26" s="372"/>
      <c r="D26" s="372"/>
      <c r="E26" s="372"/>
      <c r="F26" s="372"/>
      <c r="G26" s="372"/>
      <c r="H26" s="372"/>
    </row>
    <row r="27" spans="1:8" x14ac:dyDescent="0.25">
      <c r="A27" s="372"/>
      <c r="B27" s="372"/>
      <c r="C27" s="372"/>
      <c r="D27" s="372"/>
      <c r="E27" s="372"/>
      <c r="F27" s="372"/>
      <c r="G27" s="372"/>
      <c r="H27" s="372"/>
    </row>
    <row r="28" spans="1:8" x14ac:dyDescent="0.25">
      <c r="A28" s="372"/>
      <c r="B28" s="372"/>
      <c r="C28" s="372"/>
      <c r="D28" s="372"/>
      <c r="E28" s="372"/>
      <c r="F28" s="372"/>
      <c r="G28" s="372"/>
      <c r="H28" s="372"/>
    </row>
    <row r="29" spans="1:8" x14ac:dyDescent="0.25">
      <c r="A29" s="372"/>
      <c r="B29" s="372"/>
      <c r="C29" s="372"/>
      <c r="D29" s="372"/>
      <c r="E29" s="372"/>
      <c r="F29" s="372"/>
      <c r="G29" s="372"/>
      <c r="H29" s="372"/>
    </row>
    <row r="30" spans="1:8" x14ac:dyDescent="0.25">
      <c r="A30" s="372"/>
      <c r="B30" s="372"/>
      <c r="C30" s="372"/>
      <c r="D30" s="372"/>
      <c r="E30" s="372"/>
      <c r="F30" s="372"/>
      <c r="G30" s="372"/>
      <c r="H30" s="372"/>
    </row>
    <row r="31" spans="1:8" x14ac:dyDescent="0.25">
      <c r="A31" s="372"/>
      <c r="B31" s="372"/>
      <c r="C31" s="372"/>
      <c r="D31" s="372"/>
      <c r="E31" s="372"/>
      <c r="F31" s="372"/>
      <c r="G31" s="372"/>
      <c r="H31" s="372"/>
    </row>
    <row r="32" spans="1:8" x14ac:dyDescent="0.25">
      <c r="A32" s="372"/>
      <c r="B32" s="372"/>
      <c r="C32" s="372"/>
      <c r="D32" s="372"/>
      <c r="E32" s="372"/>
      <c r="F32" s="372"/>
      <c r="G32" s="372"/>
      <c r="H32" s="372"/>
    </row>
    <row r="33" spans="1:8" x14ac:dyDescent="0.25">
      <c r="A33" s="372"/>
      <c r="B33" s="372"/>
      <c r="C33" s="372"/>
      <c r="D33" s="372"/>
      <c r="E33" s="372"/>
      <c r="F33" s="372"/>
      <c r="G33" s="372"/>
      <c r="H33" s="372"/>
    </row>
    <row r="34" spans="1:8" x14ac:dyDescent="0.25">
      <c r="A34" s="372"/>
      <c r="B34" s="372"/>
      <c r="C34" s="372"/>
      <c r="D34" s="372"/>
      <c r="E34" s="372"/>
      <c r="F34" s="372"/>
      <c r="G34" s="372"/>
      <c r="H34" s="372"/>
    </row>
    <row r="35" spans="1:8" x14ac:dyDescent="0.25">
      <c r="A35" s="372"/>
      <c r="B35" s="372"/>
      <c r="C35" s="372"/>
      <c r="D35" s="372"/>
      <c r="E35" s="372"/>
      <c r="F35" s="372"/>
      <c r="G35" s="372"/>
      <c r="H35" s="372"/>
    </row>
    <row r="36" spans="1:8" x14ac:dyDescent="0.25">
      <c r="A36" s="372"/>
      <c r="B36" s="372"/>
      <c r="C36" s="372"/>
      <c r="D36" s="372"/>
      <c r="E36" s="372"/>
      <c r="F36" s="372"/>
      <c r="G36" s="372"/>
      <c r="H36" s="372"/>
    </row>
    <row r="37" spans="1:8" x14ac:dyDescent="0.25">
      <c r="A37" s="372"/>
      <c r="B37" s="372"/>
      <c r="C37" s="372"/>
      <c r="D37" s="372"/>
      <c r="E37" s="372"/>
      <c r="F37" s="372"/>
      <c r="G37" s="372"/>
      <c r="H37" s="372"/>
    </row>
    <row r="38" spans="1:8" x14ac:dyDescent="0.25">
      <c r="A38" s="372"/>
      <c r="B38" s="372"/>
      <c r="C38" s="372"/>
      <c r="D38" s="372"/>
      <c r="E38" s="372"/>
      <c r="F38" s="372"/>
      <c r="G38" s="372"/>
      <c r="H38" s="372"/>
    </row>
    <row r="39" spans="1:8" x14ac:dyDescent="0.25">
      <c r="A39" s="372"/>
      <c r="B39" s="372"/>
      <c r="C39" s="372"/>
      <c r="D39" s="372"/>
      <c r="E39" s="372"/>
      <c r="F39" s="372"/>
      <c r="G39" s="372"/>
      <c r="H39" s="372"/>
    </row>
    <row r="40" spans="1:8" x14ac:dyDescent="0.25">
      <c r="A40" s="372"/>
      <c r="B40" s="372"/>
      <c r="C40" s="372"/>
      <c r="D40" s="372"/>
      <c r="E40" s="372"/>
      <c r="F40" s="372"/>
      <c r="G40" s="372"/>
      <c r="H40" s="372"/>
    </row>
    <row r="41" spans="1:8" x14ac:dyDescent="0.25">
      <c r="A41" s="372"/>
      <c r="B41" s="372"/>
      <c r="C41" s="372"/>
      <c r="D41" s="372"/>
      <c r="E41" s="372"/>
      <c r="F41" s="372"/>
      <c r="G41" s="372"/>
      <c r="H41" s="372"/>
    </row>
    <row r="42" spans="1:8" x14ac:dyDescent="0.25">
      <c r="A42" s="372"/>
      <c r="B42" s="372"/>
      <c r="C42" s="372"/>
      <c r="D42" s="372"/>
      <c r="E42" s="372"/>
      <c r="F42" s="372"/>
      <c r="G42" s="372"/>
      <c r="H42" s="372"/>
    </row>
    <row r="43" spans="1:8" x14ac:dyDescent="0.25">
      <c r="A43" s="372"/>
      <c r="B43" s="372"/>
      <c r="C43" s="372"/>
      <c r="D43" s="372"/>
      <c r="E43" s="372"/>
      <c r="F43" s="372"/>
      <c r="G43" s="372"/>
      <c r="H43" s="372"/>
    </row>
    <row r="44" spans="1:8" x14ac:dyDescent="0.25">
      <c r="A44" s="372"/>
      <c r="B44" s="372"/>
      <c r="C44" s="372"/>
      <c r="D44" s="372"/>
      <c r="E44" s="372"/>
      <c r="F44" s="372"/>
      <c r="G44" s="372"/>
      <c r="H44" s="372"/>
    </row>
    <row r="45" spans="1:8" x14ac:dyDescent="0.25">
      <c r="A45" s="372"/>
      <c r="B45" s="372"/>
      <c r="C45" s="372"/>
      <c r="D45" s="372"/>
      <c r="E45" s="372"/>
      <c r="F45" s="372"/>
      <c r="G45" s="372"/>
      <c r="H45" s="372"/>
    </row>
    <row r="46" spans="1:8" x14ac:dyDescent="0.25">
      <c r="A46" s="372"/>
      <c r="B46" s="372"/>
      <c r="C46" s="372"/>
      <c r="D46" s="372"/>
      <c r="E46" s="372"/>
      <c r="F46" s="372"/>
      <c r="G46" s="372"/>
      <c r="H46" s="372"/>
    </row>
    <row r="47" spans="1:8" x14ac:dyDescent="0.25">
      <c r="A47" s="372"/>
      <c r="B47" s="372"/>
      <c r="C47" s="372"/>
      <c r="D47" s="372"/>
      <c r="E47" s="372"/>
      <c r="F47" s="372"/>
      <c r="G47" s="372"/>
      <c r="H47" s="372"/>
    </row>
    <row r="48" spans="1:8" x14ac:dyDescent="0.25">
      <c r="A48" s="372"/>
      <c r="B48" s="372"/>
      <c r="C48" s="372"/>
      <c r="D48" s="372"/>
      <c r="E48" s="372"/>
      <c r="F48" s="372"/>
      <c r="G48" s="372"/>
      <c r="H48" s="372"/>
    </row>
  </sheetData>
  <mergeCells count="1">
    <mergeCell ref="A2:H4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69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baseColWidth="10" defaultRowHeight="15.75" x14ac:dyDescent="0.25"/>
  <cols>
    <col min="1" max="1" width="20.7109375" style="1" customWidth="1"/>
    <col min="2" max="2" width="20.85546875" style="1" customWidth="1"/>
    <col min="3" max="3" width="16" style="1" customWidth="1"/>
    <col min="4" max="4" width="16.28515625" style="1" customWidth="1"/>
    <col min="5" max="5" width="15.7109375" style="1" customWidth="1"/>
    <col min="6" max="6" width="16" style="1" customWidth="1"/>
    <col min="7" max="7" width="16.5703125" style="1" customWidth="1"/>
    <col min="8" max="8" width="15.7109375" style="1" customWidth="1"/>
    <col min="9" max="9" width="16.28515625" style="1" customWidth="1"/>
    <col min="10" max="10" width="16.140625" style="1" customWidth="1"/>
    <col min="11" max="11" width="16.7109375" style="1" customWidth="1"/>
    <col min="12" max="12" width="15.5703125" style="1" customWidth="1"/>
    <col min="13" max="13" width="16" style="1" customWidth="1"/>
    <col min="14" max="14" width="15.7109375" style="1" customWidth="1"/>
    <col min="15" max="15" width="25.28515625" style="1" customWidth="1"/>
    <col min="16" max="16" width="18.85546875" style="1" customWidth="1"/>
    <col min="17" max="17" width="16.7109375" style="14" customWidth="1"/>
    <col min="18" max="18" width="17.5703125" style="1" customWidth="1"/>
    <col min="19" max="19" width="36.28515625" style="1" customWidth="1"/>
    <col min="20" max="20" width="20.42578125" style="1" customWidth="1"/>
    <col min="21" max="21" width="9.140625" style="1" customWidth="1"/>
    <col min="22" max="22" width="16.5703125" style="1" customWidth="1"/>
    <col min="23" max="23" width="14.28515625" style="1" customWidth="1"/>
    <col min="24" max="16384" width="11.42578125" style="1"/>
  </cols>
  <sheetData>
    <row r="3" spans="1:23" ht="2.25" customHeight="1" x14ac:dyDescent="0.25"/>
    <row r="4" spans="1:23" ht="2.25" customHeight="1" x14ac:dyDescent="0.25"/>
    <row r="5" spans="1:23" ht="2.25" customHeight="1" x14ac:dyDescent="0.25"/>
    <row r="6" spans="1:23" ht="2.25" customHeight="1" thickBot="1" x14ac:dyDescent="0.3"/>
    <row r="7" spans="1:23" ht="15.75" customHeight="1" x14ac:dyDescent="0.25">
      <c r="A7" s="373"/>
      <c r="B7" s="373"/>
      <c r="C7" s="374" t="s">
        <v>22</v>
      </c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6"/>
      <c r="Q7" s="203"/>
    </row>
    <row r="8" spans="1:23" ht="16.5" customHeight="1" x14ac:dyDescent="0.25">
      <c r="A8" s="373"/>
      <c r="B8" s="373"/>
      <c r="C8" s="380" t="s">
        <v>5</v>
      </c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2"/>
      <c r="Q8" s="203"/>
      <c r="R8" s="12"/>
    </row>
    <row r="9" spans="1:23" ht="16.5" customHeight="1" thickBot="1" x14ac:dyDescent="0.3">
      <c r="A9" s="373"/>
      <c r="B9" s="373"/>
      <c r="C9" s="383" t="s">
        <v>133</v>
      </c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5"/>
      <c r="Q9" s="205"/>
    </row>
    <row r="10" spans="1:23" ht="35.25" customHeight="1" thickBot="1" x14ac:dyDescent="0.3">
      <c r="A10" s="373"/>
      <c r="B10" s="373"/>
      <c r="C10" s="137" t="s">
        <v>15</v>
      </c>
      <c r="D10" s="230" t="s">
        <v>117</v>
      </c>
      <c r="E10" s="230" t="s">
        <v>132</v>
      </c>
      <c r="F10" s="230" t="s">
        <v>141</v>
      </c>
      <c r="G10" s="230" t="s">
        <v>142</v>
      </c>
      <c r="H10" s="230" t="s">
        <v>143</v>
      </c>
      <c r="I10" s="230" t="s">
        <v>163</v>
      </c>
      <c r="J10" s="230" t="s">
        <v>164</v>
      </c>
      <c r="K10" s="230" t="s">
        <v>165</v>
      </c>
      <c r="L10" s="230" t="s">
        <v>179</v>
      </c>
      <c r="M10" s="230" t="s">
        <v>180</v>
      </c>
      <c r="N10" s="230" t="s">
        <v>181</v>
      </c>
      <c r="O10" s="137" t="s">
        <v>6</v>
      </c>
    </row>
    <row r="11" spans="1:23" ht="15.75" hidden="1" customHeight="1" x14ac:dyDescent="0.3">
      <c r="A11" s="9" t="s">
        <v>4</v>
      </c>
      <c r="B11" s="7" t="s">
        <v>0</v>
      </c>
      <c r="C11" s="2"/>
      <c r="D11" s="215"/>
      <c r="E11" s="215"/>
      <c r="F11" s="215"/>
      <c r="G11" s="215"/>
      <c r="H11" s="215"/>
      <c r="I11" s="263">
        <v>1966909.05</v>
      </c>
      <c r="J11" s="263">
        <v>3159817.44</v>
      </c>
      <c r="K11" s="263">
        <v>1265515.55</v>
      </c>
      <c r="L11" s="215"/>
      <c r="M11" s="215"/>
      <c r="N11" s="215"/>
      <c r="O11" s="3">
        <f>SUM(C11:C11)</f>
        <v>0</v>
      </c>
    </row>
    <row r="12" spans="1:23" ht="18" customHeight="1" x14ac:dyDescent="0.25">
      <c r="A12" s="184" t="s">
        <v>86</v>
      </c>
      <c r="B12" s="195" t="s">
        <v>24</v>
      </c>
      <c r="C12" s="165">
        <v>2049354.2560000001</v>
      </c>
      <c r="D12" s="216">
        <v>2316328.2739999997</v>
      </c>
      <c r="E12" s="216">
        <v>1586162.4180000001</v>
      </c>
      <c r="F12" s="216">
        <v>7683600.9330000011</v>
      </c>
      <c r="G12" s="216">
        <v>2553631.6049999995</v>
      </c>
      <c r="H12" s="216">
        <v>745451.21200000006</v>
      </c>
      <c r="I12" s="264">
        <v>1966909.05</v>
      </c>
      <c r="J12" s="264">
        <v>3159817.44</v>
      </c>
      <c r="K12" s="264">
        <v>1265515.55</v>
      </c>
      <c r="L12" s="264">
        <v>1078475.3489999999</v>
      </c>
      <c r="M12" s="264">
        <v>1611099.9029999999</v>
      </c>
      <c r="N12" s="264">
        <v>1010839.154</v>
      </c>
      <c r="O12" s="175" t="s">
        <v>25</v>
      </c>
      <c r="P12" s="168">
        <f t="shared" ref="P12:P17" si="0">SUM(C12:O12)/1000</f>
        <v>27027.185144000006</v>
      </c>
      <c r="Q12" s="19"/>
    </row>
    <row r="13" spans="1:23" x14ac:dyDescent="0.25">
      <c r="A13" s="183"/>
      <c r="B13" s="196" t="s">
        <v>87</v>
      </c>
      <c r="C13" s="166">
        <v>35.863999999999997</v>
      </c>
      <c r="D13" s="217">
        <v>7892.0349999999999</v>
      </c>
      <c r="E13" s="217">
        <v>69.614000000000004</v>
      </c>
      <c r="F13" s="217">
        <v>0</v>
      </c>
      <c r="G13" s="217">
        <v>15.425000000000001</v>
      </c>
      <c r="H13" s="217">
        <v>13.08</v>
      </c>
      <c r="I13" s="265">
        <v>9.82</v>
      </c>
      <c r="J13" s="265">
        <v>30.47</v>
      </c>
      <c r="K13" s="265">
        <v>2492.81</v>
      </c>
      <c r="L13" s="265">
        <v>36.125</v>
      </c>
      <c r="M13" s="265">
        <v>29.981999999999999</v>
      </c>
      <c r="N13" s="265">
        <v>0.97</v>
      </c>
      <c r="O13" s="176" t="s">
        <v>101</v>
      </c>
      <c r="P13" s="169">
        <f t="shared" si="0"/>
        <v>10.626194999999997</v>
      </c>
      <c r="Q13" s="85"/>
      <c r="R13" s="82"/>
      <c r="S13" s="112"/>
      <c r="T13" s="112"/>
      <c r="U13" s="112"/>
    </row>
    <row r="14" spans="1:23" x14ac:dyDescent="0.25">
      <c r="A14" s="183"/>
      <c r="B14" s="197" t="s">
        <v>83</v>
      </c>
      <c r="C14" s="167">
        <v>527219.66131999996</v>
      </c>
      <c r="D14" s="218">
        <v>323242.21124000009</v>
      </c>
      <c r="E14" s="218">
        <v>296157.66260000004</v>
      </c>
      <c r="F14" s="218">
        <v>35200.870080000001</v>
      </c>
      <c r="G14" s="218">
        <v>555076.16940000001</v>
      </c>
      <c r="H14" s="218">
        <v>65029.884879999998</v>
      </c>
      <c r="I14" s="266">
        <v>113182.63</v>
      </c>
      <c r="J14" s="266">
        <v>140314.73000000001</v>
      </c>
      <c r="K14" s="266">
        <v>205664.81</v>
      </c>
      <c r="L14" s="266">
        <v>111917.00436000001</v>
      </c>
      <c r="M14" s="266">
        <v>275951.71796000004</v>
      </c>
      <c r="N14" s="266">
        <v>210382.25696</v>
      </c>
      <c r="O14" s="177" t="s">
        <v>85</v>
      </c>
      <c r="P14" s="170">
        <f t="shared" si="0"/>
        <v>2859.3396088</v>
      </c>
      <c r="Q14" s="133"/>
      <c r="R14" s="83"/>
      <c r="S14" s="204"/>
    </row>
    <row r="15" spans="1:23" x14ac:dyDescent="0.25">
      <c r="A15" s="201"/>
      <c r="B15" s="198" t="s">
        <v>100</v>
      </c>
      <c r="C15" s="132">
        <v>94.49</v>
      </c>
      <c r="D15" s="219">
        <v>313.10000000000002</v>
      </c>
      <c r="E15" s="219">
        <v>15.37</v>
      </c>
      <c r="F15" s="219">
        <v>0</v>
      </c>
      <c r="G15" s="219">
        <v>6.14</v>
      </c>
      <c r="H15" s="219">
        <v>64.7</v>
      </c>
      <c r="I15" s="267">
        <v>27.97</v>
      </c>
      <c r="J15" s="267">
        <v>0</v>
      </c>
      <c r="K15" s="267">
        <v>1057.01</v>
      </c>
      <c r="L15" s="267">
        <v>10.28</v>
      </c>
      <c r="M15" s="267">
        <v>0</v>
      </c>
      <c r="N15" s="267">
        <v>157.02000000000001</v>
      </c>
      <c r="O15" s="178" t="s">
        <v>110</v>
      </c>
      <c r="P15" s="171">
        <f t="shared" si="0"/>
        <v>1.7460799999999999</v>
      </c>
      <c r="Q15" s="78"/>
      <c r="R15" s="45"/>
      <c r="S15" s="13"/>
      <c r="T15" s="13"/>
      <c r="U15" s="13"/>
      <c r="V15" s="13"/>
      <c r="W15" s="13"/>
    </row>
    <row r="16" spans="1:23" x14ac:dyDescent="0.25">
      <c r="A16" s="183"/>
      <c r="B16" s="199" t="s">
        <v>16</v>
      </c>
      <c r="C16" s="138">
        <v>976.84400000000005</v>
      </c>
      <c r="D16" s="220">
        <v>602.81000000000006</v>
      </c>
      <c r="E16" s="220">
        <v>773.822</v>
      </c>
      <c r="F16" s="220">
        <v>415.15700000000004</v>
      </c>
      <c r="G16" s="220">
        <v>1986.7879999999998</v>
      </c>
      <c r="H16" s="220">
        <v>505.77199999999993</v>
      </c>
      <c r="I16" s="268">
        <v>392.58</v>
      </c>
      <c r="J16" s="268">
        <v>563.87</v>
      </c>
      <c r="K16" s="268">
        <v>761.51</v>
      </c>
      <c r="L16" s="268">
        <v>943.51900000000001</v>
      </c>
      <c r="M16" s="268">
        <v>1029.41497</v>
      </c>
      <c r="N16" s="268">
        <v>1666.8129999999994</v>
      </c>
      <c r="O16" s="179" t="s">
        <v>26</v>
      </c>
      <c r="P16" s="172">
        <f t="shared" si="0"/>
        <v>10.618899970000001</v>
      </c>
      <c r="Q16" s="78"/>
      <c r="R16" s="45"/>
      <c r="S16" s="112"/>
      <c r="T16" s="112"/>
      <c r="U16" s="112"/>
      <c r="V16" s="112"/>
      <c r="W16" s="112"/>
    </row>
    <row r="17" spans="1:23" ht="16.5" thickBot="1" x14ac:dyDescent="0.3">
      <c r="A17" s="201"/>
      <c r="B17" s="200" t="s">
        <v>109</v>
      </c>
      <c r="C17" s="139">
        <v>0</v>
      </c>
      <c r="D17" s="221">
        <v>109.56</v>
      </c>
      <c r="E17" s="221">
        <v>10.06</v>
      </c>
      <c r="F17" s="221">
        <v>0</v>
      </c>
      <c r="G17" s="221">
        <v>0</v>
      </c>
      <c r="H17" s="221">
        <v>10.25</v>
      </c>
      <c r="I17" s="269">
        <v>150.44999999999999</v>
      </c>
      <c r="J17" s="269">
        <v>0</v>
      </c>
      <c r="K17" s="269">
        <v>631.49</v>
      </c>
      <c r="L17" s="269">
        <v>0</v>
      </c>
      <c r="M17" s="269">
        <v>0</v>
      </c>
      <c r="N17" s="269">
        <v>0.11</v>
      </c>
      <c r="O17" s="180" t="s">
        <v>111</v>
      </c>
      <c r="P17" s="163">
        <f t="shared" si="0"/>
        <v>0.91191999999999995</v>
      </c>
      <c r="Q17" s="78"/>
      <c r="R17" s="202"/>
      <c r="S17" s="161"/>
      <c r="T17" s="161"/>
      <c r="U17" s="161"/>
      <c r="V17" s="161"/>
      <c r="W17" s="161"/>
    </row>
    <row r="18" spans="1:23" ht="18" thickBot="1" x14ac:dyDescent="0.35">
      <c r="A18" s="113"/>
      <c r="B18" s="194" t="s">
        <v>104</v>
      </c>
      <c r="C18" s="164">
        <f t="shared" ref="C18:N18" si="1">SUM(C12:C17)/1000</f>
        <v>2577.6811153200001</v>
      </c>
      <c r="D18" s="164">
        <f t="shared" si="1"/>
        <v>2648.4879902400003</v>
      </c>
      <c r="E18" s="164">
        <f t="shared" si="1"/>
        <v>1883.1889466000002</v>
      </c>
      <c r="F18" s="164">
        <f t="shared" si="1"/>
        <v>7719.2169600800007</v>
      </c>
      <c r="G18" s="164">
        <f t="shared" si="1"/>
        <v>3110.7161273999996</v>
      </c>
      <c r="H18" s="164">
        <f t="shared" si="1"/>
        <v>811.07489887999998</v>
      </c>
      <c r="I18" s="164">
        <f t="shared" si="1"/>
        <v>2080.6725000000001</v>
      </c>
      <c r="J18" s="164">
        <f t="shared" si="1"/>
        <v>3300.7265100000004</v>
      </c>
      <c r="K18" s="164">
        <f t="shared" si="1"/>
        <v>1476.1231800000003</v>
      </c>
      <c r="L18" s="164">
        <f t="shared" si="1"/>
        <v>1191.38227736</v>
      </c>
      <c r="M18" s="164">
        <f t="shared" si="1"/>
        <v>1888.1110179300001</v>
      </c>
      <c r="N18" s="164">
        <f t="shared" si="1"/>
        <v>1223.0463239600001</v>
      </c>
      <c r="O18" s="181" t="s">
        <v>104</v>
      </c>
      <c r="P18" s="108">
        <f>SUM(P12:P17)</f>
        <v>29910.427847770006</v>
      </c>
      <c r="Q18" s="21"/>
      <c r="R18" s="12"/>
      <c r="S18" s="10"/>
      <c r="T18" s="10"/>
      <c r="U18" s="10"/>
      <c r="V18" s="18"/>
      <c r="W18" s="10"/>
    </row>
    <row r="19" spans="1:23" ht="16.5" thickBot="1" x14ac:dyDescent="0.3">
      <c r="A19" s="114"/>
      <c r="B19" s="18"/>
      <c r="C19" s="18"/>
      <c r="D19" s="213"/>
      <c r="E19" s="233"/>
      <c r="F19" s="236"/>
      <c r="G19" s="236"/>
      <c r="H19" s="236"/>
      <c r="I19" s="236"/>
      <c r="J19" s="236"/>
      <c r="K19" s="236"/>
      <c r="L19" s="236"/>
      <c r="M19" s="236"/>
      <c r="N19" s="236"/>
      <c r="O19" s="18"/>
      <c r="R19" s="12"/>
      <c r="S19" s="11"/>
      <c r="T19" s="11"/>
      <c r="U19" s="11"/>
      <c r="V19" s="18"/>
      <c r="W19" s="11"/>
    </row>
    <row r="20" spans="1:23" x14ac:dyDescent="0.25">
      <c r="A20" s="377" t="s">
        <v>3</v>
      </c>
      <c r="B20" s="105" t="s">
        <v>1</v>
      </c>
      <c r="C20" s="272">
        <v>1283266.21</v>
      </c>
      <c r="D20" s="237">
        <v>1486241.95</v>
      </c>
      <c r="E20" s="237">
        <v>1808951.22</v>
      </c>
      <c r="F20" s="237">
        <v>1654232.6</v>
      </c>
      <c r="G20" s="237">
        <v>2754076.47</v>
      </c>
      <c r="H20" s="237">
        <v>1739608.5</v>
      </c>
      <c r="I20" s="237">
        <v>1687138.65</v>
      </c>
      <c r="J20" s="237">
        <v>5390574.4500000002</v>
      </c>
      <c r="K20" s="237">
        <v>1510611.05</v>
      </c>
      <c r="L20" s="237">
        <v>1991666</v>
      </c>
      <c r="M20" s="237">
        <v>1940778.57</v>
      </c>
      <c r="N20" s="237">
        <v>2214499</v>
      </c>
      <c r="O20" s="94">
        <f t="shared" ref="O20:O26" si="2">SUM(C20:N20)</f>
        <v>25461644.670000002</v>
      </c>
      <c r="P20"/>
      <c r="Q20"/>
      <c r="R20"/>
      <c r="S20"/>
      <c r="T20"/>
      <c r="U20"/>
      <c r="V20"/>
      <c r="W20" s="10"/>
    </row>
    <row r="21" spans="1:23" x14ac:dyDescent="0.25">
      <c r="A21" s="377"/>
      <c r="B21" s="174" t="s">
        <v>88</v>
      </c>
      <c r="C21" s="273">
        <v>11222</v>
      </c>
      <c r="D21" s="238">
        <v>512</v>
      </c>
      <c r="E21" s="238">
        <v>6045</v>
      </c>
      <c r="F21" s="238">
        <v>2091</v>
      </c>
      <c r="G21" s="238">
        <v>5777</v>
      </c>
      <c r="H21" s="238">
        <v>9233</v>
      </c>
      <c r="I21" s="238">
        <v>1690</v>
      </c>
      <c r="J21" s="238">
        <v>18427</v>
      </c>
      <c r="K21" s="238">
        <v>2581</v>
      </c>
      <c r="L21" s="238">
        <v>2923</v>
      </c>
      <c r="M21" s="238">
        <v>3833</v>
      </c>
      <c r="N21" s="238">
        <v>32533</v>
      </c>
      <c r="O21" s="95">
        <f t="shared" si="2"/>
        <v>96867</v>
      </c>
      <c r="P21"/>
      <c r="Q21"/>
      <c r="R21"/>
      <c r="S21"/>
      <c r="T21"/>
      <c r="U21"/>
      <c r="V21"/>
      <c r="W21" s="10"/>
    </row>
    <row r="22" spans="1:23" x14ac:dyDescent="0.25">
      <c r="A22" s="377"/>
      <c r="B22" s="106" t="s">
        <v>2</v>
      </c>
      <c r="C22" s="274">
        <v>160</v>
      </c>
      <c r="D22" s="239">
        <v>562</v>
      </c>
      <c r="E22" s="239">
        <v>0</v>
      </c>
      <c r="F22" s="239">
        <v>203</v>
      </c>
      <c r="G22" s="239">
        <v>9080</v>
      </c>
      <c r="H22" s="239">
        <v>202</v>
      </c>
      <c r="I22" s="239">
        <v>10</v>
      </c>
      <c r="J22" s="239">
        <v>4285</v>
      </c>
      <c r="K22" s="239">
        <v>70</v>
      </c>
      <c r="L22" s="239">
        <v>10</v>
      </c>
      <c r="M22" s="239">
        <v>5</v>
      </c>
      <c r="N22" s="239">
        <v>215</v>
      </c>
      <c r="O22" s="96">
        <f t="shared" si="2"/>
        <v>14802</v>
      </c>
      <c r="P22"/>
      <c r="Q22"/>
      <c r="R22"/>
      <c r="S22"/>
      <c r="T22"/>
      <c r="U22"/>
      <c r="V22"/>
      <c r="W22" s="10"/>
    </row>
    <row r="23" spans="1:23" x14ac:dyDescent="0.25">
      <c r="A23" s="377"/>
      <c r="B23" s="211" t="s">
        <v>116</v>
      </c>
      <c r="C23" s="275">
        <v>750</v>
      </c>
      <c r="D23" s="240">
        <v>0</v>
      </c>
      <c r="E23" s="240">
        <v>0</v>
      </c>
      <c r="F23" s="240">
        <v>0</v>
      </c>
      <c r="G23" s="240">
        <v>0</v>
      </c>
      <c r="H23" s="240">
        <v>20</v>
      </c>
      <c r="I23" s="240">
        <v>0</v>
      </c>
      <c r="J23" s="240">
        <v>0</v>
      </c>
      <c r="K23" s="240">
        <v>0</v>
      </c>
      <c r="L23" s="240">
        <v>0</v>
      </c>
      <c r="M23" s="240">
        <v>0</v>
      </c>
      <c r="N23" s="240">
        <v>0</v>
      </c>
      <c r="O23" s="95">
        <f t="shared" si="2"/>
        <v>770</v>
      </c>
      <c r="P23"/>
      <c r="Q23"/>
      <c r="R23"/>
      <c r="S23"/>
      <c r="T23"/>
      <c r="U23"/>
      <c r="V23"/>
      <c r="W23" s="10"/>
    </row>
    <row r="24" spans="1:23" x14ac:dyDescent="0.25">
      <c r="A24" s="234"/>
      <c r="B24" s="246" t="s">
        <v>135</v>
      </c>
      <c r="C24" s="276">
        <v>0</v>
      </c>
      <c r="D24" s="247">
        <v>0</v>
      </c>
      <c r="E24" s="247">
        <v>6000</v>
      </c>
      <c r="F24" s="247">
        <v>1100600</v>
      </c>
      <c r="G24" s="247">
        <v>2050</v>
      </c>
      <c r="H24" s="247">
        <v>0</v>
      </c>
      <c r="I24" s="247">
        <v>100</v>
      </c>
      <c r="J24" s="247">
        <v>0</v>
      </c>
      <c r="K24" s="247">
        <v>0</v>
      </c>
      <c r="L24" s="247">
        <v>0</v>
      </c>
      <c r="M24" s="247">
        <v>203500</v>
      </c>
      <c r="N24" s="247">
        <v>0</v>
      </c>
      <c r="O24" s="248">
        <f t="shared" si="2"/>
        <v>1312250</v>
      </c>
      <c r="P24" s="233"/>
      <c r="Q24" s="233"/>
      <c r="R24" s="233"/>
      <c r="S24" s="233"/>
      <c r="T24" s="233"/>
      <c r="U24" s="233"/>
      <c r="V24" s="233"/>
      <c r="W24" s="233"/>
    </row>
    <row r="25" spans="1:23" x14ac:dyDescent="0.25">
      <c r="A25" s="354"/>
      <c r="B25" s="246" t="s">
        <v>182</v>
      </c>
      <c r="C25" s="277">
        <v>0</v>
      </c>
      <c r="D25" s="270">
        <v>0</v>
      </c>
      <c r="E25" s="270">
        <v>0</v>
      </c>
      <c r="F25" s="270">
        <v>0</v>
      </c>
      <c r="G25" s="270">
        <v>0</v>
      </c>
      <c r="H25" s="270">
        <v>0</v>
      </c>
      <c r="I25" s="270">
        <v>0</v>
      </c>
      <c r="J25" s="270">
        <v>0</v>
      </c>
      <c r="K25" s="270">
        <v>0</v>
      </c>
      <c r="L25" s="270">
        <v>200</v>
      </c>
      <c r="M25" s="270">
        <v>0</v>
      </c>
      <c r="N25" s="270">
        <v>1150</v>
      </c>
      <c r="O25" s="271">
        <f t="shared" si="2"/>
        <v>1350</v>
      </c>
      <c r="P25" s="327"/>
      <c r="Q25" s="327"/>
      <c r="R25" s="327"/>
      <c r="S25" s="327"/>
      <c r="T25" s="327"/>
      <c r="U25" s="327"/>
      <c r="V25" s="327"/>
      <c r="W25" s="327"/>
    </row>
    <row r="26" spans="1:23" ht="16.5" thickBot="1" x14ac:dyDescent="0.3">
      <c r="A26" s="206"/>
      <c r="B26" s="131" t="s">
        <v>29</v>
      </c>
      <c r="C26" s="278">
        <v>50</v>
      </c>
      <c r="D26" s="279">
        <v>250</v>
      </c>
      <c r="E26" s="279">
        <v>0</v>
      </c>
      <c r="F26" s="279">
        <v>17555</v>
      </c>
      <c r="G26" s="279">
        <v>15310</v>
      </c>
      <c r="H26" s="279">
        <v>20775</v>
      </c>
      <c r="I26" s="279">
        <v>40150</v>
      </c>
      <c r="J26" s="279">
        <v>19810</v>
      </c>
      <c r="K26" s="279">
        <v>3100</v>
      </c>
      <c r="L26" s="279">
        <v>25375</v>
      </c>
      <c r="M26" s="279">
        <v>50050</v>
      </c>
      <c r="N26" s="279">
        <v>32355</v>
      </c>
      <c r="O26" s="280">
        <f t="shared" si="2"/>
        <v>224780</v>
      </c>
      <c r="P26"/>
      <c r="Q26"/>
      <c r="R26"/>
      <c r="S26"/>
      <c r="T26"/>
      <c r="U26"/>
      <c r="V26"/>
      <c r="W26" s="10"/>
    </row>
    <row r="27" spans="1:23" ht="16.5" thickBot="1" x14ac:dyDescent="0.3">
      <c r="A27" s="377"/>
      <c r="B27" s="2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2"/>
      <c r="P27"/>
      <c r="Q27"/>
      <c r="R27"/>
      <c r="S27"/>
      <c r="T27"/>
      <c r="U27"/>
      <c r="V27"/>
      <c r="W27" s="16"/>
    </row>
    <row r="28" spans="1:23" ht="16.5" thickBot="1" x14ac:dyDescent="0.3">
      <c r="A28" s="377"/>
      <c r="B28" s="158" t="s">
        <v>108</v>
      </c>
      <c r="C28" s="190">
        <v>139</v>
      </c>
      <c r="D28" s="249">
        <v>191</v>
      </c>
      <c r="E28" s="255">
        <v>146</v>
      </c>
      <c r="F28" s="190">
        <v>159</v>
      </c>
      <c r="G28" s="249">
        <v>190</v>
      </c>
      <c r="H28" s="249">
        <v>233</v>
      </c>
      <c r="I28" s="249">
        <v>213</v>
      </c>
      <c r="J28" s="249">
        <v>233</v>
      </c>
      <c r="K28" s="249">
        <v>228</v>
      </c>
      <c r="L28" s="249">
        <v>247</v>
      </c>
      <c r="M28" s="249">
        <v>275</v>
      </c>
      <c r="N28" s="249">
        <v>236</v>
      </c>
      <c r="O28" s="141">
        <f>SUM(C28:N28)</f>
        <v>2490</v>
      </c>
      <c r="P28"/>
      <c r="Q28"/>
      <c r="R28"/>
      <c r="S28"/>
      <c r="T28"/>
      <c r="U28"/>
      <c r="V28"/>
      <c r="W28" s="16"/>
    </row>
    <row r="29" spans="1:23" ht="14.25" customHeight="1" thickBot="1" x14ac:dyDescent="0.3">
      <c r="A29" s="377"/>
      <c r="B29" s="135" t="s">
        <v>27</v>
      </c>
      <c r="C29" s="191">
        <v>2088</v>
      </c>
      <c r="D29" s="250">
        <v>2032</v>
      </c>
      <c r="E29" s="250">
        <v>2252</v>
      </c>
      <c r="F29" s="191">
        <v>1919</v>
      </c>
      <c r="G29" s="250">
        <v>2197</v>
      </c>
      <c r="H29" s="250">
        <v>2387</v>
      </c>
      <c r="I29" s="250">
        <v>2462</v>
      </c>
      <c r="J29" s="250">
        <v>2567</v>
      </c>
      <c r="K29" s="250">
        <v>2590</v>
      </c>
      <c r="L29" s="250">
        <v>2624</v>
      </c>
      <c r="M29" s="250">
        <v>2844</v>
      </c>
      <c r="N29" s="250">
        <v>2423</v>
      </c>
      <c r="O29" s="142">
        <f>SUM(C29:N29)</f>
        <v>28385</v>
      </c>
      <c r="P29"/>
      <c r="Q29"/>
      <c r="R29"/>
      <c r="S29"/>
      <c r="T29"/>
      <c r="U29"/>
      <c r="V29"/>
      <c r="W29" s="10"/>
    </row>
    <row r="30" spans="1:23" ht="14.25" customHeight="1" thickBot="1" x14ac:dyDescent="0.3">
      <c r="A30" s="377"/>
      <c r="B30" s="93"/>
      <c r="C30" s="37"/>
      <c r="D30" s="37"/>
      <c r="E30" s="37"/>
      <c r="F30" s="37"/>
      <c r="G30" s="37"/>
      <c r="H30" s="37"/>
      <c r="I30" s="297"/>
      <c r="J30" s="297"/>
      <c r="K30" s="297"/>
      <c r="L30" s="37"/>
      <c r="M30" s="37"/>
      <c r="N30" s="37"/>
      <c r="O30" s="37"/>
      <c r="P30"/>
      <c r="Q30"/>
      <c r="R30"/>
      <c r="S30"/>
      <c r="T30"/>
      <c r="U30"/>
      <c r="V30"/>
      <c r="W30" s="93"/>
    </row>
    <row r="31" spans="1:23" ht="15" customHeight="1" thickBot="1" x14ac:dyDescent="0.3">
      <c r="A31" s="377"/>
      <c r="B31" s="173" t="s">
        <v>89</v>
      </c>
      <c r="C31" s="192">
        <v>30</v>
      </c>
      <c r="D31" s="222">
        <v>44</v>
      </c>
      <c r="E31" s="222">
        <v>47</v>
      </c>
      <c r="F31" s="222">
        <v>44</v>
      </c>
      <c r="G31" s="222">
        <v>40</v>
      </c>
      <c r="H31" s="222">
        <v>48</v>
      </c>
      <c r="I31" s="222">
        <v>42</v>
      </c>
      <c r="J31" s="222">
        <v>38</v>
      </c>
      <c r="K31" s="222">
        <v>34</v>
      </c>
      <c r="L31" s="222">
        <v>47</v>
      </c>
      <c r="M31" s="222">
        <v>76</v>
      </c>
      <c r="N31" s="222">
        <v>31</v>
      </c>
      <c r="O31" s="143">
        <f>SUM(C31:N31)</f>
        <v>521</v>
      </c>
      <c r="P31"/>
      <c r="Q31"/>
      <c r="R31"/>
      <c r="S31"/>
      <c r="T31"/>
      <c r="U31"/>
      <c r="V31"/>
      <c r="W31" s="16"/>
    </row>
    <row r="32" spans="1:23" ht="14.25" customHeight="1" thickBot="1" x14ac:dyDescent="0.3">
      <c r="A32" s="377"/>
      <c r="B32" s="162" t="s">
        <v>90</v>
      </c>
      <c r="C32" s="193">
        <v>2197</v>
      </c>
      <c r="D32" s="223">
        <v>2179</v>
      </c>
      <c r="E32" s="223">
        <v>2351</v>
      </c>
      <c r="F32" s="223">
        <v>2034</v>
      </c>
      <c r="G32" s="223">
        <v>2347</v>
      </c>
      <c r="H32" s="223">
        <v>2572</v>
      </c>
      <c r="I32" s="223">
        <v>2633</v>
      </c>
      <c r="J32" s="223">
        <v>2762</v>
      </c>
      <c r="K32" s="223">
        <v>2784</v>
      </c>
      <c r="L32" s="223">
        <v>2824</v>
      </c>
      <c r="M32" s="223">
        <v>3043</v>
      </c>
      <c r="N32" s="223">
        <v>2628</v>
      </c>
      <c r="O32" s="97">
        <f>SUM(C32:N32)</f>
        <v>30354</v>
      </c>
      <c r="P32"/>
      <c r="Q32"/>
      <c r="R32"/>
      <c r="S32"/>
      <c r="T32"/>
      <c r="U32"/>
      <c r="V32"/>
      <c r="W32" s="16"/>
    </row>
    <row r="33" spans="1:23" ht="14.25" customHeight="1" thickBot="1" x14ac:dyDescent="0.3">
      <c r="A33" s="377"/>
      <c r="B33" s="93"/>
      <c r="C33" s="93"/>
      <c r="D33" s="213"/>
      <c r="E33" s="37"/>
      <c r="F33" s="37"/>
      <c r="G33" s="37"/>
      <c r="H33" s="37"/>
      <c r="I33" s="297"/>
      <c r="J33" s="297"/>
      <c r="K33" s="297"/>
      <c r="L33" s="37"/>
      <c r="M33" s="37"/>
      <c r="N33" s="37"/>
      <c r="O33" s="37"/>
      <c r="P33"/>
      <c r="Q33"/>
      <c r="R33"/>
      <c r="S33"/>
      <c r="T33"/>
      <c r="U33"/>
      <c r="V33"/>
      <c r="W33" s="93"/>
    </row>
    <row r="34" spans="1:23" ht="16.5" thickBot="1" x14ac:dyDescent="0.3">
      <c r="A34" s="377"/>
      <c r="B34" s="103" t="s">
        <v>7</v>
      </c>
      <c r="C34" s="185">
        <v>22</v>
      </c>
      <c r="D34" s="224">
        <v>20</v>
      </c>
      <c r="E34" s="224">
        <v>33</v>
      </c>
      <c r="F34" s="224">
        <v>25</v>
      </c>
      <c r="G34" s="224">
        <v>22</v>
      </c>
      <c r="H34" s="224">
        <v>42</v>
      </c>
      <c r="I34" s="224">
        <v>32</v>
      </c>
      <c r="J34" s="224">
        <v>35</v>
      </c>
      <c r="K34" s="224">
        <v>37</v>
      </c>
      <c r="L34" s="224">
        <v>45</v>
      </c>
      <c r="M34" s="224">
        <v>23</v>
      </c>
      <c r="N34" s="224">
        <v>18</v>
      </c>
      <c r="O34" s="98">
        <f t="shared" ref="O34:O41" si="3">SUM(C34:N34)</f>
        <v>354</v>
      </c>
      <c r="P34"/>
      <c r="Q34"/>
      <c r="R34"/>
      <c r="S34"/>
      <c r="T34"/>
      <c r="U34"/>
      <c r="V34"/>
      <c r="W34" s="10"/>
    </row>
    <row r="35" spans="1:23" ht="16.5" thickBot="1" x14ac:dyDescent="0.3">
      <c r="A35" s="377"/>
      <c r="B35" s="104" t="s">
        <v>8</v>
      </c>
      <c r="C35" s="186">
        <v>431</v>
      </c>
      <c r="D35" s="225">
        <v>501</v>
      </c>
      <c r="E35" s="225">
        <v>548</v>
      </c>
      <c r="F35" s="225">
        <v>494</v>
      </c>
      <c r="G35" s="225">
        <v>579</v>
      </c>
      <c r="H35" s="225">
        <v>680</v>
      </c>
      <c r="I35" s="225">
        <v>649</v>
      </c>
      <c r="J35" s="225">
        <v>658</v>
      </c>
      <c r="K35" s="225">
        <v>690</v>
      </c>
      <c r="L35" s="225">
        <v>759</v>
      </c>
      <c r="M35" s="225">
        <v>782</v>
      </c>
      <c r="N35" s="225">
        <v>613</v>
      </c>
      <c r="O35" s="99">
        <f t="shared" si="3"/>
        <v>7384</v>
      </c>
      <c r="P35"/>
      <c r="Q35"/>
      <c r="R35"/>
      <c r="S35"/>
      <c r="T35"/>
      <c r="U35"/>
      <c r="V35"/>
      <c r="W35" s="10"/>
    </row>
    <row r="36" spans="1:23" ht="16.5" thickBot="1" x14ac:dyDescent="0.3">
      <c r="A36" s="377"/>
      <c r="B36" s="104" t="s">
        <v>9</v>
      </c>
      <c r="C36" s="187">
        <v>339</v>
      </c>
      <c r="D36" s="226">
        <v>330</v>
      </c>
      <c r="E36" s="226">
        <v>434</v>
      </c>
      <c r="F36" s="226">
        <v>349</v>
      </c>
      <c r="G36" s="226">
        <v>418</v>
      </c>
      <c r="H36" s="226">
        <v>448</v>
      </c>
      <c r="I36" s="226">
        <v>440</v>
      </c>
      <c r="J36" s="226">
        <v>491</v>
      </c>
      <c r="K36" s="226">
        <v>506</v>
      </c>
      <c r="L36" s="226">
        <v>534</v>
      </c>
      <c r="M36" s="226">
        <v>523</v>
      </c>
      <c r="N36" s="226">
        <v>510</v>
      </c>
      <c r="O36" s="100">
        <f t="shared" si="3"/>
        <v>5322</v>
      </c>
      <c r="P36"/>
      <c r="Q36"/>
      <c r="R36"/>
      <c r="S36"/>
      <c r="T36"/>
      <c r="U36"/>
      <c r="V36"/>
      <c r="W36" s="10"/>
    </row>
    <row r="37" spans="1:23" ht="16.5" thickBot="1" x14ac:dyDescent="0.3">
      <c r="A37" s="377" t="s">
        <v>17</v>
      </c>
      <c r="B37" s="104" t="s">
        <v>10</v>
      </c>
      <c r="C37" s="186">
        <v>288</v>
      </c>
      <c r="D37" s="225">
        <v>342</v>
      </c>
      <c r="E37" s="225">
        <v>318</v>
      </c>
      <c r="F37" s="225">
        <v>281</v>
      </c>
      <c r="G37" s="225">
        <v>333</v>
      </c>
      <c r="H37" s="225">
        <v>344</v>
      </c>
      <c r="I37" s="225">
        <v>368</v>
      </c>
      <c r="J37" s="225">
        <v>387</v>
      </c>
      <c r="K37" s="225">
        <v>396</v>
      </c>
      <c r="L37" s="225">
        <v>369</v>
      </c>
      <c r="M37" s="225">
        <v>478</v>
      </c>
      <c r="N37" s="225">
        <v>360</v>
      </c>
      <c r="O37" s="99">
        <f t="shared" si="3"/>
        <v>4264</v>
      </c>
      <c r="P37"/>
      <c r="Q37"/>
      <c r="R37"/>
      <c r="S37"/>
      <c r="T37"/>
      <c r="U37"/>
      <c r="V37"/>
      <c r="W37" s="10"/>
    </row>
    <row r="38" spans="1:23" ht="16.5" thickBot="1" x14ac:dyDescent="0.3">
      <c r="A38" s="377"/>
      <c r="B38" s="104" t="s">
        <v>11</v>
      </c>
      <c r="C38" s="187">
        <v>244</v>
      </c>
      <c r="D38" s="226">
        <v>306</v>
      </c>
      <c r="E38" s="226">
        <v>334</v>
      </c>
      <c r="F38" s="226">
        <v>258</v>
      </c>
      <c r="G38" s="226">
        <v>288</v>
      </c>
      <c r="H38" s="226">
        <v>311</v>
      </c>
      <c r="I38" s="226">
        <v>302</v>
      </c>
      <c r="J38" s="226">
        <v>362</v>
      </c>
      <c r="K38" s="226">
        <v>371</v>
      </c>
      <c r="L38" s="226">
        <v>396</v>
      </c>
      <c r="M38" s="226">
        <v>449</v>
      </c>
      <c r="N38" s="226">
        <v>361</v>
      </c>
      <c r="O38" s="100">
        <f t="shared" si="3"/>
        <v>3982</v>
      </c>
      <c r="P38"/>
      <c r="Q38"/>
      <c r="R38"/>
      <c r="S38"/>
      <c r="T38"/>
      <c r="U38"/>
      <c r="V38"/>
      <c r="W38" s="10"/>
    </row>
    <row r="39" spans="1:23" ht="16.5" thickBot="1" x14ac:dyDescent="0.3">
      <c r="A39" s="377"/>
      <c r="B39" s="104" t="s">
        <v>12</v>
      </c>
      <c r="C39" s="186">
        <v>160</v>
      </c>
      <c r="D39" s="225">
        <v>185</v>
      </c>
      <c r="E39" s="225">
        <v>201</v>
      </c>
      <c r="F39" s="225">
        <v>203</v>
      </c>
      <c r="G39" s="225">
        <v>206</v>
      </c>
      <c r="H39" s="225">
        <v>199</v>
      </c>
      <c r="I39" s="225">
        <v>251</v>
      </c>
      <c r="J39" s="225">
        <v>228</v>
      </c>
      <c r="K39" s="225">
        <v>268</v>
      </c>
      <c r="L39" s="225">
        <v>281</v>
      </c>
      <c r="M39" s="225">
        <v>317</v>
      </c>
      <c r="N39" s="225">
        <v>291</v>
      </c>
      <c r="O39" s="99">
        <f t="shared" si="3"/>
        <v>2790</v>
      </c>
      <c r="P39"/>
      <c r="Q39"/>
      <c r="R39"/>
      <c r="S39"/>
      <c r="T39"/>
      <c r="U39"/>
      <c r="V39"/>
    </row>
    <row r="40" spans="1:23" ht="16.5" thickBot="1" x14ac:dyDescent="0.3">
      <c r="A40" s="377"/>
      <c r="B40" s="104" t="s">
        <v>13</v>
      </c>
      <c r="C40" s="187">
        <v>135</v>
      </c>
      <c r="D40" s="226">
        <v>127</v>
      </c>
      <c r="E40" s="226">
        <v>137</v>
      </c>
      <c r="F40" s="226">
        <v>119</v>
      </c>
      <c r="G40" s="226">
        <v>151</v>
      </c>
      <c r="H40" s="226">
        <v>147</v>
      </c>
      <c r="I40" s="226">
        <v>139</v>
      </c>
      <c r="J40" s="226">
        <v>142</v>
      </c>
      <c r="K40" s="226">
        <v>174</v>
      </c>
      <c r="L40" s="226">
        <v>178</v>
      </c>
      <c r="M40" s="226">
        <v>184</v>
      </c>
      <c r="N40" s="226">
        <v>156</v>
      </c>
      <c r="O40" s="100">
        <f t="shared" si="3"/>
        <v>1789</v>
      </c>
      <c r="P40"/>
      <c r="Q40"/>
      <c r="R40"/>
      <c r="S40"/>
      <c r="T40"/>
      <c r="U40"/>
      <c r="V40"/>
    </row>
    <row r="41" spans="1:23" ht="16.5" thickBot="1" x14ac:dyDescent="0.3">
      <c r="A41" s="377"/>
      <c r="B41" s="104" t="s">
        <v>14</v>
      </c>
      <c r="C41" s="188">
        <v>608</v>
      </c>
      <c r="D41" s="227">
        <v>412</v>
      </c>
      <c r="E41" s="227">
        <v>393</v>
      </c>
      <c r="F41" s="227">
        <v>349</v>
      </c>
      <c r="G41" s="227">
        <v>390</v>
      </c>
      <c r="H41" s="227">
        <v>449</v>
      </c>
      <c r="I41" s="227">
        <v>494</v>
      </c>
      <c r="J41" s="227">
        <v>497</v>
      </c>
      <c r="K41" s="227">
        <v>376</v>
      </c>
      <c r="L41" s="227">
        <v>309</v>
      </c>
      <c r="M41" s="227">
        <v>363</v>
      </c>
      <c r="N41" s="227">
        <v>350</v>
      </c>
      <c r="O41" s="101">
        <f t="shared" si="3"/>
        <v>4990</v>
      </c>
      <c r="P41"/>
      <c r="Q41"/>
      <c r="R41"/>
      <c r="S41"/>
      <c r="T41"/>
      <c r="U41"/>
      <c r="V41"/>
    </row>
    <row r="42" spans="1:23" ht="18" thickBot="1" x14ac:dyDescent="0.35">
      <c r="A42" s="386"/>
      <c r="B42" s="110" t="s">
        <v>18</v>
      </c>
      <c r="C42" s="189">
        <f t="shared" ref="C42:O42" si="4">SUM(C34:C41)</f>
        <v>2227</v>
      </c>
      <c r="D42" s="228">
        <f t="shared" si="4"/>
        <v>2223</v>
      </c>
      <c r="E42" s="228">
        <f t="shared" si="4"/>
        <v>2398</v>
      </c>
      <c r="F42" s="228">
        <f t="shared" si="4"/>
        <v>2078</v>
      </c>
      <c r="G42" s="228">
        <f t="shared" si="4"/>
        <v>2387</v>
      </c>
      <c r="H42" s="228">
        <f t="shared" si="4"/>
        <v>2620</v>
      </c>
      <c r="I42" s="228">
        <f t="shared" si="4"/>
        <v>2675</v>
      </c>
      <c r="J42" s="228">
        <f t="shared" si="4"/>
        <v>2800</v>
      </c>
      <c r="K42" s="228">
        <f t="shared" si="4"/>
        <v>2818</v>
      </c>
      <c r="L42" s="228">
        <f t="shared" si="4"/>
        <v>2871</v>
      </c>
      <c r="M42" s="228">
        <f t="shared" si="4"/>
        <v>3119</v>
      </c>
      <c r="N42" s="228">
        <f t="shared" si="4"/>
        <v>2659</v>
      </c>
      <c r="O42" s="111">
        <f t="shared" si="4"/>
        <v>30875</v>
      </c>
      <c r="P42"/>
      <c r="Q42"/>
      <c r="R42"/>
      <c r="S42"/>
      <c r="T42"/>
      <c r="U42"/>
      <c r="V42"/>
    </row>
    <row r="43" spans="1:23" ht="16.5" thickBot="1" x14ac:dyDescent="0.3">
      <c r="A43" s="116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/>
      <c r="Q43"/>
      <c r="R43"/>
      <c r="S43"/>
      <c r="T43"/>
      <c r="U43"/>
      <c r="V43"/>
    </row>
    <row r="44" spans="1:23" ht="20.25" customHeight="1" x14ac:dyDescent="0.25">
      <c r="A44" s="387"/>
      <c r="B44" s="118" t="s">
        <v>49</v>
      </c>
      <c r="C44" s="119">
        <v>0</v>
      </c>
      <c r="D44" s="241">
        <v>0</v>
      </c>
      <c r="E44" s="241">
        <v>0</v>
      </c>
      <c r="F44" s="241">
        <v>1</v>
      </c>
      <c r="G44" s="241">
        <v>0</v>
      </c>
      <c r="H44" s="241">
        <v>0</v>
      </c>
      <c r="I44" s="241">
        <v>0</v>
      </c>
      <c r="J44" s="241">
        <v>0</v>
      </c>
      <c r="K44" s="241">
        <v>1</v>
      </c>
      <c r="L44" s="241">
        <v>0</v>
      </c>
      <c r="M44" s="241">
        <v>1</v>
      </c>
      <c r="N44" s="241">
        <v>0</v>
      </c>
      <c r="O44" s="120">
        <f t="shared" ref="O44:O55" si="5">SUM(C44:N44)</f>
        <v>3</v>
      </c>
      <c r="P44"/>
      <c r="Q44"/>
      <c r="R44"/>
      <c r="S44"/>
      <c r="T44"/>
      <c r="U44"/>
      <c r="V44"/>
    </row>
    <row r="45" spans="1:23" ht="20.25" customHeight="1" x14ac:dyDescent="0.25">
      <c r="A45" s="377"/>
      <c r="B45" s="121" t="s">
        <v>91</v>
      </c>
      <c r="C45" s="122">
        <v>5</v>
      </c>
      <c r="D45" s="242">
        <v>0</v>
      </c>
      <c r="E45" s="242">
        <v>2</v>
      </c>
      <c r="F45" s="242">
        <v>1</v>
      </c>
      <c r="G45" s="242">
        <v>1</v>
      </c>
      <c r="H45" s="242">
        <v>1</v>
      </c>
      <c r="I45" s="242">
        <v>0</v>
      </c>
      <c r="J45" s="242">
        <v>1</v>
      </c>
      <c r="K45" s="242">
        <v>0</v>
      </c>
      <c r="L45" s="242">
        <v>0</v>
      </c>
      <c r="M45" s="242">
        <v>1</v>
      </c>
      <c r="N45" s="242">
        <v>0</v>
      </c>
      <c r="O45" s="123">
        <f t="shared" si="5"/>
        <v>12</v>
      </c>
      <c r="P45"/>
      <c r="Q45"/>
      <c r="R45"/>
      <c r="S45"/>
      <c r="T45"/>
      <c r="U45"/>
      <c r="V45"/>
    </row>
    <row r="46" spans="1:23" ht="20.25" customHeight="1" x14ac:dyDescent="0.25">
      <c r="A46" s="377"/>
      <c r="B46" s="124" t="s">
        <v>92</v>
      </c>
      <c r="C46" s="125">
        <v>3</v>
      </c>
      <c r="D46" s="243">
        <v>0</v>
      </c>
      <c r="E46" s="243">
        <v>3</v>
      </c>
      <c r="F46" s="243">
        <v>2</v>
      </c>
      <c r="G46" s="243">
        <v>0</v>
      </c>
      <c r="H46" s="243">
        <v>2</v>
      </c>
      <c r="I46" s="243">
        <v>0</v>
      </c>
      <c r="J46" s="243">
        <v>0</v>
      </c>
      <c r="K46" s="243">
        <v>0</v>
      </c>
      <c r="L46" s="243">
        <v>0</v>
      </c>
      <c r="M46" s="243">
        <v>0</v>
      </c>
      <c r="N46" s="243">
        <v>0</v>
      </c>
      <c r="O46" s="126">
        <f t="shared" si="5"/>
        <v>10</v>
      </c>
      <c r="P46"/>
      <c r="Q46"/>
      <c r="R46"/>
      <c r="S46"/>
      <c r="T46"/>
      <c r="U46"/>
      <c r="V46"/>
    </row>
    <row r="47" spans="1:23" ht="20.25" customHeight="1" x14ac:dyDescent="0.25">
      <c r="A47" s="377"/>
      <c r="B47" s="124" t="s">
        <v>93</v>
      </c>
      <c r="C47" s="127">
        <v>15</v>
      </c>
      <c r="D47" s="244">
        <v>12</v>
      </c>
      <c r="E47" s="244">
        <v>16</v>
      </c>
      <c r="F47" s="244">
        <v>19</v>
      </c>
      <c r="G47" s="244">
        <v>15</v>
      </c>
      <c r="H47" s="244">
        <v>16</v>
      </c>
      <c r="I47" s="298">
        <v>11</v>
      </c>
      <c r="J47" s="298">
        <v>16</v>
      </c>
      <c r="K47" s="298">
        <v>19</v>
      </c>
      <c r="L47" s="244">
        <v>12</v>
      </c>
      <c r="M47" s="244">
        <v>11</v>
      </c>
      <c r="N47" s="244">
        <v>11</v>
      </c>
      <c r="O47" s="128">
        <f t="shared" si="5"/>
        <v>173</v>
      </c>
      <c r="P47"/>
      <c r="Q47"/>
      <c r="R47"/>
      <c r="S47"/>
      <c r="T47"/>
      <c r="U47"/>
      <c r="V47"/>
    </row>
    <row r="48" spans="1:23" ht="20.25" customHeight="1" x14ac:dyDescent="0.25">
      <c r="A48" s="377"/>
      <c r="B48" s="124" t="s">
        <v>94</v>
      </c>
      <c r="C48" s="125">
        <v>0</v>
      </c>
      <c r="D48" s="243">
        <v>1</v>
      </c>
      <c r="E48" s="243">
        <v>2</v>
      </c>
      <c r="F48" s="243">
        <v>0</v>
      </c>
      <c r="G48" s="243">
        <v>2</v>
      </c>
      <c r="H48" s="243">
        <v>2</v>
      </c>
      <c r="I48" s="299">
        <v>2</v>
      </c>
      <c r="J48" s="299">
        <v>3</v>
      </c>
      <c r="K48" s="299">
        <v>1</v>
      </c>
      <c r="L48" s="243">
        <v>1</v>
      </c>
      <c r="M48" s="243">
        <v>2</v>
      </c>
      <c r="N48" s="243">
        <v>1</v>
      </c>
      <c r="O48" s="126">
        <f t="shared" si="5"/>
        <v>17</v>
      </c>
      <c r="P48"/>
      <c r="Q48"/>
      <c r="R48"/>
      <c r="S48"/>
      <c r="T48"/>
      <c r="U48"/>
      <c r="V48"/>
    </row>
    <row r="49" spans="1:22" ht="20.25" customHeight="1" x14ac:dyDescent="0.25">
      <c r="A49" s="377" t="s">
        <v>19</v>
      </c>
      <c r="B49" s="124" t="s">
        <v>95</v>
      </c>
      <c r="C49" s="127">
        <v>3</v>
      </c>
      <c r="D49" s="244">
        <v>5</v>
      </c>
      <c r="E49" s="244">
        <v>5</v>
      </c>
      <c r="F49" s="244">
        <v>2</v>
      </c>
      <c r="G49" s="244">
        <v>5</v>
      </c>
      <c r="H49" s="244">
        <v>6</v>
      </c>
      <c r="I49" s="298">
        <v>6</v>
      </c>
      <c r="J49" s="298">
        <v>4</v>
      </c>
      <c r="K49" s="298">
        <v>11</v>
      </c>
      <c r="L49" s="244">
        <v>10</v>
      </c>
      <c r="M49" s="244">
        <v>7</v>
      </c>
      <c r="N49" s="244">
        <v>8</v>
      </c>
      <c r="O49" s="128">
        <f t="shared" si="5"/>
        <v>72</v>
      </c>
      <c r="P49"/>
      <c r="Q49"/>
      <c r="R49"/>
      <c r="S49"/>
      <c r="T49"/>
      <c r="U49"/>
      <c r="V49"/>
    </row>
    <row r="50" spans="1:22" ht="20.25" customHeight="1" x14ac:dyDescent="0.25">
      <c r="A50" s="377" t="s">
        <v>20</v>
      </c>
      <c r="B50" s="124" t="s">
        <v>96</v>
      </c>
      <c r="C50" s="125">
        <v>154</v>
      </c>
      <c r="D50" s="243">
        <v>190</v>
      </c>
      <c r="E50" s="243">
        <v>208</v>
      </c>
      <c r="F50" s="243">
        <v>184</v>
      </c>
      <c r="G50" s="243">
        <v>179</v>
      </c>
      <c r="H50" s="243">
        <v>190</v>
      </c>
      <c r="I50" s="299">
        <v>188</v>
      </c>
      <c r="J50" s="299">
        <v>160</v>
      </c>
      <c r="K50" s="299">
        <v>150</v>
      </c>
      <c r="L50" s="243">
        <v>169</v>
      </c>
      <c r="M50" s="243">
        <v>178</v>
      </c>
      <c r="N50" s="243">
        <v>159</v>
      </c>
      <c r="O50" s="126">
        <f t="shared" si="5"/>
        <v>2109</v>
      </c>
      <c r="P50"/>
      <c r="Q50"/>
      <c r="R50"/>
      <c r="S50"/>
      <c r="T50"/>
      <c r="U50"/>
      <c r="V50"/>
    </row>
    <row r="51" spans="1:22" ht="20.25" customHeight="1" x14ac:dyDescent="0.25">
      <c r="A51" s="377"/>
      <c r="B51" s="124" t="s">
        <v>97</v>
      </c>
      <c r="C51" s="127">
        <v>16</v>
      </c>
      <c r="D51" s="244">
        <v>19</v>
      </c>
      <c r="E51" s="244">
        <v>17</v>
      </c>
      <c r="F51" s="244">
        <v>20</v>
      </c>
      <c r="G51" s="244">
        <v>15</v>
      </c>
      <c r="H51" s="244">
        <v>17</v>
      </c>
      <c r="I51" s="298">
        <v>18</v>
      </c>
      <c r="J51" s="298">
        <v>25</v>
      </c>
      <c r="K51" s="298">
        <v>19</v>
      </c>
      <c r="L51" s="244">
        <v>17</v>
      </c>
      <c r="M51" s="244">
        <v>15</v>
      </c>
      <c r="N51" s="244">
        <v>23</v>
      </c>
      <c r="O51" s="128">
        <f t="shared" si="5"/>
        <v>221</v>
      </c>
    </row>
    <row r="52" spans="1:22" ht="20.25" customHeight="1" x14ac:dyDescent="0.25">
      <c r="A52" s="377"/>
      <c r="B52" s="124" t="s">
        <v>98</v>
      </c>
      <c r="C52" s="125">
        <v>1</v>
      </c>
      <c r="D52" s="243">
        <v>1</v>
      </c>
      <c r="E52" s="243">
        <v>1</v>
      </c>
      <c r="F52" s="243">
        <v>0</v>
      </c>
      <c r="G52" s="243">
        <v>0</v>
      </c>
      <c r="H52" s="243">
        <v>0</v>
      </c>
      <c r="I52" s="243">
        <v>0</v>
      </c>
      <c r="J52" s="243">
        <v>0</v>
      </c>
      <c r="K52" s="243">
        <v>0</v>
      </c>
      <c r="L52" s="243">
        <v>0</v>
      </c>
      <c r="M52" s="243">
        <v>0</v>
      </c>
      <c r="N52" s="243">
        <v>0</v>
      </c>
      <c r="O52" s="126">
        <f t="shared" si="5"/>
        <v>3</v>
      </c>
    </row>
    <row r="53" spans="1:22" ht="20.25" customHeight="1" x14ac:dyDescent="0.25">
      <c r="A53" s="377"/>
      <c r="B53" s="124" t="s">
        <v>21</v>
      </c>
      <c r="C53" s="127">
        <v>0</v>
      </c>
      <c r="D53" s="244">
        <v>0</v>
      </c>
      <c r="E53" s="244">
        <v>0</v>
      </c>
      <c r="F53" s="244">
        <v>1</v>
      </c>
      <c r="G53" s="244">
        <v>0</v>
      </c>
      <c r="H53" s="244">
        <v>0</v>
      </c>
      <c r="I53" s="244">
        <v>0</v>
      </c>
      <c r="J53" s="244">
        <v>0</v>
      </c>
      <c r="K53" s="244">
        <v>0</v>
      </c>
      <c r="L53" s="244">
        <v>0</v>
      </c>
      <c r="M53" s="244">
        <v>0</v>
      </c>
      <c r="N53" s="244">
        <v>0</v>
      </c>
      <c r="O53" s="128">
        <f t="shared" si="5"/>
        <v>1</v>
      </c>
    </row>
    <row r="54" spans="1:22" ht="20.25" customHeight="1" x14ac:dyDescent="0.25">
      <c r="A54" s="377"/>
      <c r="B54" s="124" t="s">
        <v>103</v>
      </c>
      <c r="C54" s="125">
        <v>0</v>
      </c>
      <c r="D54" s="243">
        <v>0</v>
      </c>
      <c r="E54" s="243">
        <v>0</v>
      </c>
      <c r="F54" s="243">
        <v>0</v>
      </c>
      <c r="G54" s="243">
        <v>0</v>
      </c>
      <c r="H54" s="243">
        <v>0</v>
      </c>
      <c r="I54" s="243">
        <v>0</v>
      </c>
      <c r="J54" s="243">
        <v>0</v>
      </c>
      <c r="K54" s="243">
        <v>0</v>
      </c>
      <c r="L54" s="243">
        <v>0</v>
      </c>
      <c r="M54" s="243">
        <v>0</v>
      </c>
      <c r="N54" s="243">
        <v>0</v>
      </c>
      <c r="O54" s="126">
        <f t="shared" si="5"/>
        <v>0</v>
      </c>
    </row>
    <row r="55" spans="1:22" ht="20.25" customHeight="1" thickBot="1" x14ac:dyDescent="0.3">
      <c r="A55" s="377"/>
      <c r="B55" s="124" t="s">
        <v>99</v>
      </c>
      <c r="C55" s="129">
        <v>0</v>
      </c>
      <c r="D55" s="245">
        <v>0</v>
      </c>
      <c r="E55" s="245">
        <v>0</v>
      </c>
      <c r="F55" s="256">
        <v>0</v>
      </c>
      <c r="G55" s="256">
        <v>1</v>
      </c>
      <c r="H55" s="256">
        <v>0</v>
      </c>
      <c r="I55" s="300">
        <v>1</v>
      </c>
      <c r="J55" s="300">
        <v>1</v>
      </c>
      <c r="K55" s="300">
        <v>0</v>
      </c>
      <c r="L55" s="256">
        <v>1</v>
      </c>
      <c r="M55" s="256">
        <v>0</v>
      </c>
      <c r="N55" s="256">
        <v>0</v>
      </c>
      <c r="O55" s="130">
        <f t="shared" si="5"/>
        <v>4</v>
      </c>
    </row>
    <row r="56" spans="1:22" ht="20.25" customHeight="1" thickBot="1" x14ac:dyDescent="0.3">
      <c r="A56" s="115"/>
      <c r="B56" s="117" t="s">
        <v>18</v>
      </c>
      <c r="C56" s="252">
        <f t="shared" ref="C56:O56" si="6">SUM(C44:C55)</f>
        <v>197</v>
      </c>
      <c r="D56" s="251">
        <f t="shared" si="6"/>
        <v>228</v>
      </c>
      <c r="E56" s="251">
        <f t="shared" si="6"/>
        <v>254</v>
      </c>
      <c r="F56" s="257">
        <f t="shared" si="6"/>
        <v>230</v>
      </c>
      <c r="G56" s="257">
        <f t="shared" si="6"/>
        <v>218</v>
      </c>
      <c r="H56" s="257">
        <f t="shared" si="6"/>
        <v>234</v>
      </c>
      <c r="I56" s="257">
        <f t="shared" si="6"/>
        <v>226</v>
      </c>
      <c r="J56" s="257">
        <f t="shared" si="6"/>
        <v>210</v>
      </c>
      <c r="K56" s="257">
        <f t="shared" si="6"/>
        <v>201</v>
      </c>
      <c r="L56" s="257">
        <f t="shared" si="6"/>
        <v>210</v>
      </c>
      <c r="M56" s="257">
        <f t="shared" si="6"/>
        <v>215</v>
      </c>
      <c r="N56" s="257">
        <f t="shared" si="6"/>
        <v>202</v>
      </c>
      <c r="O56" s="182">
        <f t="shared" si="6"/>
        <v>2625</v>
      </c>
    </row>
    <row r="57" spans="1:22" ht="12.75" customHeight="1" thickBot="1" x14ac:dyDescent="0.3">
      <c r="A57" s="102"/>
      <c r="B57" s="2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5"/>
    </row>
    <row r="58" spans="1:22" ht="39.75" customHeight="1" thickBot="1" x14ac:dyDescent="0.35">
      <c r="A58" s="134"/>
      <c r="B58" s="107" t="s">
        <v>23</v>
      </c>
      <c r="C58" s="47">
        <v>24</v>
      </c>
      <c r="D58" s="229">
        <v>15</v>
      </c>
      <c r="E58" s="229">
        <v>26</v>
      </c>
      <c r="F58" s="258">
        <v>23</v>
      </c>
      <c r="G58" s="258">
        <v>27</v>
      </c>
      <c r="H58" s="258">
        <v>24</v>
      </c>
      <c r="I58" s="229">
        <v>31</v>
      </c>
      <c r="J58" s="229">
        <v>22</v>
      </c>
      <c r="K58" s="229">
        <v>24</v>
      </c>
      <c r="L58" s="229">
        <v>26</v>
      </c>
      <c r="M58" s="229">
        <v>25</v>
      </c>
      <c r="N58" s="229">
        <v>28</v>
      </c>
      <c r="O58" s="23">
        <f>SUM(C58:N58)</f>
        <v>295</v>
      </c>
    </row>
    <row r="59" spans="1:22" x14ac:dyDescent="0.25">
      <c r="A59" s="17" t="s">
        <v>28</v>
      </c>
    </row>
    <row r="60" spans="1:22" x14ac:dyDescent="0.25">
      <c r="A60" s="378" t="s">
        <v>106</v>
      </c>
      <c r="B60" s="379"/>
      <c r="C60" s="379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/>
      <c r="P60"/>
      <c r="Q60" s="15"/>
      <c r="R60"/>
      <c r="S60"/>
      <c r="T60"/>
    </row>
    <row r="61" spans="1:22" x14ac:dyDescent="0.25">
      <c r="C61"/>
      <c r="D61" s="213"/>
      <c r="E61" s="233"/>
      <c r="F61" s="236"/>
      <c r="G61" s="236"/>
      <c r="H61" s="236"/>
      <c r="I61" s="236"/>
      <c r="J61" s="236"/>
      <c r="K61" s="236"/>
      <c r="L61" s="236"/>
      <c r="M61" s="236"/>
      <c r="N61" s="236"/>
      <c r="O61" s="373"/>
      <c r="P61" s="373"/>
      <c r="Q61" s="373"/>
      <c r="R61" s="373"/>
      <c r="S61"/>
      <c r="T61"/>
    </row>
    <row r="62" spans="1:22" x14ac:dyDescent="0.25">
      <c r="C62"/>
      <c r="D62" s="213"/>
      <c r="E62" s="233"/>
      <c r="F62" s="236"/>
      <c r="G62" s="236"/>
      <c r="H62" s="236"/>
      <c r="I62" s="236"/>
      <c r="J62" s="236"/>
      <c r="K62" s="236"/>
      <c r="L62" s="236"/>
      <c r="M62" s="236"/>
      <c r="N62" s="236"/>
      <c r="O62" s="373"/>
      <c r="P62" s="373"/>
      <c r="Q62" s="373"/>
      <c r="R62" s="373"/>
      <c r="S62"/>
      <c r="T62"/>
    </row>
    <row r="63" spans="1:22" x14ac:dyDescent="0.25">
      <c r="C63"/>
      <c r="D63" s="213"/>
      <c r="E63" s="233"/>
      <c r="F63" s="236"/>
      <c r="G63" s="236"/>
      <c r="H63" s="236"/>
      <c r="I63" s="236"/>
      <c r="J63" s="236"/>
      <c r="K63" s="236"/>
      <c r="L63" s="236"/>
      <c r="M63" s="236"/>
      <c r="N63" s="236"/>
      <c r="O63"/>
      <c r="P63"/>
      <c r="Q63" s="15"/>
      <c r="R63"/>
      <c r="S63"/>
      <c r="T63"/>
    </row>
    <row r="64" spans="1:22" x14ac:dyDescent="0.25">
      <c r="O64"/>
      <c r="P64"/>
      <c r="Q64" s="15"/>
      <c r="R64"/>
      <c r="S64"/>
      <c r="T64"/>
    </row>
    <row r="65" spans="15:22" x14ac:dyDescent="0.25">
      <c r="O65"/>
      <c r="P65"/>
      <c r="Q65" s="15"/>
      <c r="R65"/>
      <c r="S65"/>
      <c r="T65"/>
    </row>
    <row r="66" spans="15:22" x14ac:dyDescent="0.25">
      <c r="O66" s="373"/>
      <c r="P66" s="373"/>
      <c r="Q66" s="373"/>
      <c r="R66" s="373"/>
      <c r="S66" s="373"/>
      <c r="T66" s="373"/>
      <c r="U66" s="373"/>
      <c r="V66" s="373"/>
    </row>
    <row r="67" spans="15:22" x14ac:dyDescent="0.25">
      <c r="O67" s="373"/>
      <c r="P67" s="373"/>
      <c r="Q67" s="373"/>
      <c r="R67" s="373"/>
      <c r="S67" s="373"/>
      <c r="T67" s="373"/>
      <c r="U67" s="373"/>
      <c r="V67" s="373"/>
    </row>
    <row r="68" spans="15:22" x14ac:dyDescent="0.25">
      <c r="O68"/>
      <c r="P68"/>
      <c r="Q68" s="15"/>
      <c r="R68"/>
      <c r="S68"/>
      <c r="T68"/>
      <c r="U68"/>
      <c r="V68"/>
    </row>
    <row r="69" spans="15:22" x14ac:dyDescent="0.25">
      <c r="O69"/>
      <c r="P69"/>
      <c r="Q69" s="15"/>
      <c r="R69"/>
      <c r="S69"/>
      <c r="T69"/>
      <c r="U69"/>
      <c r="V69"/>
    </row>
  </sheetData>
  <mergeCells count="15">
    <mergeCell ref="O61:R62"/>
    <mergeCell ref="O66:V67"/>
    <mergeCell ref="A7:B10"/>
    <mergeCell ref="C7:O7"/>
    <mergeCell ref="A20:A23"/>
    <mergeCell ref="A27:A30"/>
    <mergeCell ref="A31:A35"/>
    <mergeCell ref="A60:C60"/>
    <mergeCell ref="A51:A55"/>
    <mergeCell ref="C8:O8"/>
    <mergeCell ref="C9:O9"/>
    <mergeCell ref="A36:A40"/>
    <mergeCell ref="A41:A42"/>
    <mergeCell ref="A44:A48"/>
    <mergeCell ref="A49:A50"/>
  </mergeCells>
  <hyperlinks>
    <hyperlink ref="B12" location="Cocaina!A1" display="Cocaina (GR)"/>
    <hyperlink ref="B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horizontalDpi="4294967295" verticalDpi="4294967295" r:id="rId1"/>
  <ignoredErrors>
    <ignoredError sqref="I18:K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34"/>
  <sheetViews>
    <sheetView topLeftCell="A238" workbookViewId="0">
      <selection activeCell="K207" sqref="K207"/>
    </sheetView>
  </sheetViews>
  <sheetFormatPr baseColWidth="10" defaultRowHeight="15" x14ac:dyDescent="0.25"/>
  <cols>
    <col min="1" max="1" width="22.42578125" style="25" customWidth="1"/>
    <col min="2" max="2" width="18" style="25" customWidth="1"/>
    <col min="3" max="3" width="3.7109375" style="25" customWidth="1"/>
    <col min="4" max="4" width="24" style="25" customWidth="1"/>
    <col min="5" max="5" width="19" style="25" customWidth="1"/>
    <col min="6" max="16384" width="11.42578125" style="25"/>
  </cols>
  <sheetData>
    <row r="1" spans="1:8" ht="18.75" x14ac:dyDescent="0.3">
      <c r="A1" s="156" t="s">
        <v>30</v>
      </c>
      <c r="B1" s="156"/>
      <c r="C1" s="155"/>
    </row>
    <row r="2" spans="1:8" ht="15.75" thickBot="1" x14ac:dyDescent="0.3">
      <c r="D2"/>
      <c r="E2"/>
    </row>
    <row r="3" spans="1:8" ht="15.75" thickBot="1" x14ac:dyDescent="0.3">
      <c r="A3" s="26" t="s">
        <v>31</v>
      </c>
      <c r="D3" s="26" t="s">
        <v>118</v>
      </c>
      <c r="E3" s="213"/>
    </row>
    <row r="4" spans="1:8" x14ac:dyDescent="0.25">
      <c r="A4" s="41" t="s">
        <v>32</v>
      </c>
      <c r="B4" s="43" t="s">
        <v>34</v>
      </c>
      <c r="D4" s="41" t="s">
        <v>32</v>
      </c>
      <c r="E4" s="43" t="s">
        <v>34</v>
      </c>
    </row>
    <row r="5" spans="1:8" x14ac:dyDescent="0.25">
      <c r="A5" s="80" t="s">
        <v>50</v>
      </c>
      <c r="B5" s="57">
        <v>0</v>
      </c>
      <c r="C5" s="24"/>
      <c r="D5" s="80" t="s">
        <v>50</v>
      </c>
      <c r="E5" s="57">
        <v>0</v>
      </c>
    </row>
    <row r="6" spans="1:8" x14ac:dyDescent="0.25">
      <c r="A6" s="80" t="s">
        <v>51</v>
      </c>
      <c r="B6" s="57">
        <v>0</v>
      </c>
      <c r="C6" s="24"/>
      <c r="D6" s="80" t="s">
        <v>51</v>
      </c>
      <c r="E6" s="57">
        <v>693450</v>
      </c>
    </row>
    <row r="7" spans="1:8" x14ac:dyDescent="0.25">
      <c r="A7" s="80" t="s">
        <v>52</v>
      </c>
      <c r="B7" s="57">
        <v>207830</v>
      </c>
      <c r="C7" s="24"/>
      <c r="D7" s="80" t="s">
        <v>52</v>
      </c>
      <c r="E7" s="57">
        <v>0</v>
      </c>
    </row>
    <row r="8" spans="1:8" x14ac:dyDescent="0.25">
      <c r="A8" s="80" t="s">
        <v>53</v>
      </c>
      <c r="B8" s="57">
        <v>0</v>
      </c>
      <c r="C8"/>
      <c r="D8" s="80" t="s">
        <v>53</v>
      </c>
      <c r="E8" s="57">
        <v>37.659999999999997</v>
      </c>
    </row>
    <row r="9" spans="1:8" x14ac:dyDescent="0.25">
      <c r="A9" s="80" t="s">
        <v>54</v>
      </c>
      <c r="B9" s="57">
        <v>5271.768</v>
      </c>
      <c r="C9" s="24"/>
      <c r="D9" s="80" t="s">
        <v>54</v>
      </c>
      <c r="E9" s="57">
        <v>5423.95</v>
      </c>
    </row>
    <row r="10" spans="1:8" x14ac:dyDescent="0.25">
      <c r="A10" s="80" t="s">
        <v>55</v>
      </c>
      <c r="B10" s="57">
        <v>0</v>
      </c>
      <c r="C10" s="24"/>
      <c r="D10" s="80" t="s">
        <v>55</v>
      </c>
      <c r="E10" s="57">
        <v>253.98</v>
      </c>
    </row>
    <row r="11" spans="1:8" x14ac:dyDescent="0.25">
      <c r="A11" s="80" t="s">
        <v>56</v>
      </c>
      <c r="B11" s="57">
        <v>0</v>
      </c>
      <c r="C11" s="24"/>
      <c r="D11" s="80" t="s">
        <v>56</v>
      </c>
      <c r="E11" s="57">
        <v>0</v>
      </c>
    </row>
    <row r="12" spans="1:8" x14ac:dyDescent="0.25">
      <c r="A12" s="80" t="s">
        <v>57</v>
      </c>
      <c r="B12" s="57">
        <v>0</v>
      </c>
      <c r="C12" s="24"/>
      <c r="D12" s="80" t="s">
        <v>57</v>
      </c>
      <c r="E12" s="57">
        <v>0.57099999999999995</v>
      </c>
    </row>
    <row r="13" spans="1:8" x14ac:dyDescent="0.25">
      <c r="A13" s="80" t="s">
        <v>58</v>
      </c>
      <c r="B13" s="57">
        <v>0</v>
      </c>
      <c r="C13" s="60"/>
      <c r="D13" s="80" t="s">
        <v>58</v>
      </c>
      <c r="E13" s="57">
        <v>27.64</v>
      </c>
    </row>
    <row r="14" spans="1:8" x14ac:dyDescent="0.25">
      <c r="A14" s="80" t="s">
        <v>59</v>
      </c>
      <c r="B14" s="57">
        <v>0</v>
      </c>
      <c r="C14" s="24"/>
      <c r="D14" s="80" t="s">
        <v>59</v>
      </c>
      <c r="E14" s="57">
        <v>0</v>
      </c>
    </row>
    <row r="15" spans="1:8" x14ac:dyDescent="0.25">
      <c r="A15" s="80" t="s">
        <v>60</v>
      </c>
      <c r="B15" s="57">
        <v>1.2829999999999999</v>
      </c>
      <c r="C15" s="24"/>
      <c r="D15" s="80" t="s">
        <v>60</v>
      </c>
      <c r="E15" s="57">
        <v>0</v>
      </c>
    </row>
    <row r="16" spans="1:8" x14ac:dyDescent="0.25">
      <c r="A16" s="80" t="s">
        <v>61</v>
      </c>
      <c r="B16" s="57">
        <v>0</v>
      </c>
      <c r="C16" s="24"/>
      <c r="D16" s="80" t="s">
        <v>61</v>
      </c>
      <c r="E16" s="57">
        <v>0</v>
      </c>
      <c r="G16" s="24"/>
      <c r="H16" s="24"/>
    </row>
    <row r="17" spans="1:8" x14ac:dyDescent="0.25">
      <c r="A17" s="80" t="s">
        <v>62</v>
      </c>
      <c r="B17" s="57">
        <v>2311.7399999999998</v>
      </c>
      <c r="C17" s="24"/>
      <c r="D17" s="80" t="s">
        <v>62</v>
      </c>
      <c r="E17" s="57">
        <v>696180</v>
      </c>
      <c r="G17" s="24"/>
      <c r="H17" s="24"/>
    </row>
    <row r="18" spans="1:8" x14ac:dyDescent="0.25">
      <c r="A18" s="80" t="s">
        <v>63</v>
      </c>
      <c r="B18" s="57">
        <v>0</v>
      </c>
      <c r="C18" s="24"/>
      <c r="D18" s="80" t="s">
        <v>63</v>
      </c>
      <c r="E18" s="57">
        <v>251.7</v>
      </c>
      <c r="G18" s="24"/>
      <c r="H18" s="24"/>
    </row>
    <row r="19" spans="1:8" s="58" customFormat="1" x14ac:dyDescent="0.25">
      <c r="A19" s="80" t="s">
        <v>64</v>
      </c>
      <c r="B19" s="57">
        <v>0.52</v>
      </c>
      <c r="C19" s="24"/>
      <c r="D19" s="80" t="s">
        <v>64</v>
      </c>
      <c r="E19" s="57">
        <v>363.72</v>
      </c>
      <c r="G19" s="24"/>
      <c r="H19" s="24"/>
    </row>
    <row r="20" spans="1:8" x14ac:dyDescent="0.25">
      <c r="A20" s="80" t="s">
        <v>65</v>
      </c>
      <c r="B20" s="57">
        <v>0</v>
      </c>
      <c r="C20" s="24"/>
      <c r="D20" s="80" t="s">
        <v>65</v>
      </c>
      <c r="E20" s="57">
        <v>98.14</v>
      </c>
      <c r="G20" s="24"/>
      <c r="H20" s="24"/>
    </row>
    <row r="21" spans="1:8" x14ac:dyDescent="0.25">
      <c r="A21" s="80" t="s">
        <v>66</v>
      </c>
      <c r="B21" s="57">
        <v>0</v>
      </c>
      <c r="C21" s="24"/>
      <c r="D21" s="80" t="s">
        <v>66</v>
      </c>
      <c r="E21" s="57">
        <v>0</v>
      </c>
      <c r="G21" s="24"/>
      <c r="H21" s="24"/>
    </row>
    <row r="22" spans="1:8" x14ac:dyDescent="0.25">
      <c r="A22" s="80" t="s">
        <v>67</v>
      </c>
      <c r="B22" s="57">
        <v>0</v>
      </c>
      <c r="C22" s="24"/>
      <c r="D22" s="80" t="s">
        <v>67</v>
      </c>
      <c r="E22" s="57">
        <v>0</v>
      </c>
    </row>
    <row r="23" spans="1:8" x14ac:dyDescent="0.25">
      <c r="A23" s="80" t="s">
        <v>68</v>
      </c>
      <c r="B23" s="57">
        <v>1.329</v>
      </c>
      <c r="C23" s="24"/>
      <c r="D23" s="80" t="s">
        <v>68</v>
      </c>
      <c r="E23" s="57">
        <v>2.93</v>
      </c>
    </row>
    <row r="24" spans="1:8" x14ac:dyDescent="0.25">
      <c r="A24" s="80" t="s">
        <v>69</v>
      </c>
      <c r="B24" s="57">
        <v>0</v>
      </c>
      <c r="C24" s="24"/>
      <c r="D24" s="80" t="s">
        <v>69</v>
      </c>
      <c r="E24" s="57">
        <v>0</v>
      </c>
    </row>
    <row r="25" spans="1:8" x14ac:dyDescent="0.25">
      <c r="A25" s="80" t="s">
        <v>70</v>
      </c>
      <c r="B25" s="57">
        <v>0</v>
      </c>
      <c r="C25" s="24"/>
      <c r="D25" s="80" t="s">
        <v>70</v>
      </c>
      <c r="E25" s="57">
        <v>232680</v>
      </c>
      <c r="G25" s="24"/>
      <c r="H25" s="24"/>
    </row>
    <row r="26" spans="1:8" x14ac:dyDescent="0.25">
      <c r="A26" s="80" t="s">
        <v>71</v>
      </c>
      <c r="B26" s="57">
        <v>0</v>
      </c>
      <c r="C26" s="61"/>
      <c r="D26" s="80" t="s">
        <v>71</v>
      </c>
      <c r="E26" s="57">
        <v>71.614000000000004</v>
      </c>
      <c r="G26" s="24"/>
      <c r="H26" s="24"/>
    </row>
    <row r="27" spans="1:8" x14ac:dyDescent="0.25">
      <c r="A27" s="80" t="s">
        <v>72</v>
      </c>
      <c r="B27" s="57">
        <v>0</v>
      </c>
      <c r="C27" s="24"/>
      <c r="D27" s="80" t="s">
        <v>72</v>
      </c>
      <c r="E27" s="57">
        <v>0</v>
      </c>
      <c r="G27" s="24"/>
      <c r="H27" s="24"/>
    </row>
    <row r="28" spans="1:8" x14ac:dyDescent="0.25">
      <c r="A28" s="80" t="s">
        <v>73</v>
      </c>
      <c r="B28" s="57">
        <v>1007.431</v>
      </c>
      <c r="C28" s="24"/>
      <c r="D28" s="80" t="s">
        <v>73</v>
      </c>
      <c r="E28" s="57">
        <v>1373.4359999999999</v>
      </c>
      <c r="G28" s="24"/>
      <c r="H28" s="24"/>
    </row>
    <row r="29" spans="1:8" x14ac:dyDescent="0.25">
      <c r="A29" s="80" t="s">
        <v>74</v>
      </c>
      <c r="B29" s="57">
        <v>0</v>
      </c>
      <c r="C29" s="24"/>
      <c r="D29" s="80" t="s">
        <v>74</v>
      </c>
      <c r="E29" s="57">
        <v>0</v>
      </c>
      <c r="G29" s="24"/>
      <c r="H29" s="24"/>
    </row>
    <row r="30" spans="1:8" s="59" customFormat="1" x14ac:dyDescent="0.25">
      <c r="A30" s="80" t="s">
        <v>75</v>
      </c>
      <c r="B30" s="57">
        <v>0</v>
      </c>
      <c r="C30" s="24"/>
      <c r="D30" s="80" t="s">
        <v>75</v>
      </c>
      <c r="E30" s="57">
        <v>0</v>
      </c>
    </row>
    <row r="31" spans="1:8" x14ac:dyDescent="0.25">
      <c r="A31" s="80" t="s">
        <v>76</v>
      </c>
      <c r="B31" s="57">
        <v>331976.78999999998</v>
      </c>
      <c r="C31" s="24"/>
      <c r="D31" s="80" t="s">
        <v>76</v>
      </c>
      <c r="E31" s="57">
        <v>259560</v>
      </c>
    </row>
    <row r="32" spans="1:8" x14ac:dyDescent="0.25">
      <c r="A32" s="80" t="s">
        <v>77</v>
      </c>
      <c r="B32" s="57">
        <v>0</v>
      </c>
      <c r="C32" s="24"/>
      <c r="D32" s="80" t="s">
        <v>77</v>
      </c>
      <c r="E32" s="57">
        <v>124.166</v>
      </c>
    </row>
    <row r="33" spans="1:6" x14ac:dyDescent="0.25">
      <c r="A33" s="80" t="s">
        <v>78</v>
      </c>
      <c r="B33" s="57">
        <v>910.23199999999997</v>
      </c>
      <c r="C33"/>
      <c r="D33" s="80" t="s">
        <v>78</v>
      </c>
      <c r="E33" s="57">
        <v>1167.4850000000001</v>
      </c>
    </row>
    <row r="34" spans="1:6" x14ac:dyDescent="0.25">
      <c r="A34" s="80" t="s">
        <v>79</v>
      </c>
      <c r="B34" s="57">
        <v>0</v>
      </c>
      <c r="C34" s="24"/>
      <c r="D34" s="80" t="s">
        <v>79</v>
      </c>
      <c r="E34" s="57">
        <v>0</v>
      </c>
    </row>
    <row r="35" spans="1:6" x14ac:dyDescent="0.25">
      <c r="A35" s="80" t="s">
        <v>80</v>
      </c>
      <c r="B35" s="57">
        <v>1499948.433</v>
      </c>
      <c r="C35" s="24"/>
      <c r="D35" s="80" t="s">
        <v>80</v>
      </c>
      <c r="E35" s="57">
        <v>425204.212</v>
      </c>
    </row>
    <row r="36" spans="1:6" x14ac:dyDescent="0.25">
      <c r="A36" s="80" t="s">
        <v>81</v>
      </c>
      <c r="B36" s="57">
        <v>94.73</v>
      </c>
      <c r="C36" s="24"/>
      <c r="D36" s="80" t="s">
        <v>81</v>
      </c>
      <c r="E36" s="57">
        <v>57.07</v>
      </c>
    </row>
    <row r="37" spans="1:6" s="24" customFormat="1" ht="15.75" thickBot="1" x14ac:dyDescent="0.3">
      <c r="A37" s="63" t="s">
        <v>36</v>
      </c>
      <c r="B37" s="62">
        <f>SUM(B5:B36)</f>
        <v>2049354.2560000001</v>
      </c>
      <c r="D37" s="63" t="s">
        <v>36</v>
      </c>
      <c r="E37" s="62">
        <f>SUM(E5:E36)</f>
        <v>2316328.2739999997</v>
      </c>
      <c r="F37" s="51"/>
    </row>
    <row r="38" spans="1:6" s="24" customFormat="1" x14ac:dyDescent="0.25">
      <c r="D38"/>
      <c r="E38"/>
      <c r="F38" s="51"/>
    </row>
    <row r="39" spans="1:6" s="328" customFormat="1" x14ac:dyDescent="0.25">
      <c r="D39" s="327"/>
      <c r="E39" s="327"/>
      <c r="F39" s="340"/>
    </row>
    <row r="40" spans="1:6" s="328" customFormat="1" x14ac:dyDescent="0.25">
      <c r="D40" s="327"/>
      <c r="E40" s="327"/>
      <c r="F40" s="340"/>
    </row>
    <row r="41" spans="1:6" s="328" customFormat="1" x14ac:dyDescent="0.25">
      <c r="D41" s="327"/>
      <c r="E41" s="327"/>
      <c r="F41" s="340"/>
    </row>
    <row r="42" spans="1:6" s="328" customFormat="1" x14ac:dyDescent="0.25">
      <c r="D42" s="327"/>
      <c r="E42" s="327"/>
      <c r="F42" s="340"/>
    </row>
    <row r="43" spans="1:6" s="328" customFormat="1" x14ac:dyDescent="0.25">
      <c r="D43" s="327"/>
      <c r="E43" s="327"/>
      <c r="F43" s="340"/>
    </row>
    <row r="44" spans="1:6" s="328" customFormat="1" x14ac:dyDescent="0.25">
      <c r="D44" s="327"/>
      <c r="E44" s="327"/>
      <c r="F44" s="340"/>
    </row>
    <row r="45" spans="1:6" s="328" customFormat="1" x14ac:dyDescent="0.25">
      <c r="D45" s="327"/>
      <c r="E45" s="327"/>
      <c r="F45" s="340"/>
    </row>
    <row r="46" spans="1:6" s="328" customFormat="1" x14ac:dyDescent="0.25">
      <c r="D46" s="327"/>
      <c r="E46" s="327"/>
      <c r="F46" s="340"/>
    </row>
    <row r="47" spans="1:6" s="24" customFormat="1" ht="13.5" thickBot="1" x14ac:dyDescent="0.25"/>
    <row r="48" spans="1:6" s="24" customFormat="1" ht="15.75" thickBot="1" x14ac:dyDescent="0.3">
      <c r="A48" s="26" t="s">
        <v>134</v>
      </c>
      <c r="B48" s="233"/>
      <c r="D48" s="26" t="s">
        <v>144</v>
      </c>
      <c r="E48" s="236"/>
    </row>
    <row r="49" spans="1:8" s="24" customFormat="1" x14ac:dyDescent="0.25">
      <c r="A49" s="41" t="s">
        <v>32</v>
      </c>
      <c r="B49" s="43" t="s">
        <v>34</v>
      </c>
      <c r="D49" s="41" t="s">
        <v>32</v>
      </c>
      <c r="E49" s="43" t="s">
        <v>34</v>
      </c>
    </row>
    <row r="50" spans="1:8" s="24" customFormat="1" x14ac:dyDescent="0.25">
      <c r="A50" s="80" t="s">
        <v>50</v>
      </c>
      <c r="B50" s="57">
        <v>0</v>
      </c>
      <c r="C50"/>
      <c r="D50" s="209" t="s">
        <v>50</v>
      </c>
      <c r="E50" s="57">
        <v>0</v>
      </c>
      <c r="F50"/>
      <c r="G50"/>
      <c r="H50"/>
    </row>
    <row r="51" spans="1:8" s="24" customFormat="1" x14ac:dyDescent="0.25">
      <c r="A51" s="80" t="s">
        <v>51</v>
      </c>
      <c r="B51" s="57">
        <v>0</v>
      </c>
      <c r="C51"/>
      <c r="D51" s="209" t="s">
        <v>51</v>
      </c>
      <c r="E51" s="57">
        <v>0</v>
      </c>
      <c r="F51"/>
      <c r="G51"/>
      <c r="H51"/>
    </row>
    <row r="52" spans="1:8" s="24" customFormat="1" x14ac:dyDescent="0.25">
      <c r="A52" s="80" t="s">
        <v>52</v>
      </c>
      <c r="B52" s="57">
        <v>0</v>
      </c>
      <c r="C52"/>
      <c r="D52" s="209" t="s">
        <v>52</v>
      </c>
      <c r="E52" s="57">
        <v>0</v>
      </c>
      <c r="F52"/>
      <c r="G52"/>
      <c r="H52"/>
    </row>
    <row r="53" spans="1:8" s="24" customFormat="1" x14ac:dyDescent="0.25">
      <c r="A53" s="80" t="s">
        <v>53</v>
      </c>
      <c r="B53" s="57">
        <v>0.47199999999999998</v>
      </c>
      <c r="C53"/>
      <c r="D53" s="209" t="s">
        <v>53</v>
      </c>
      <c r="E53" s="57">
        <v>0</v>
      </c>
      <c r="F53"/>
      <c r="G53"/>
      <c r="H53"/>
    </row>
    <row r="54" spans="1:8" s="24" customFormat="1" x14ac:dyDescent="0.25">
      <c r="A54" s="80" t="s">
        <v>54</v>
      </c>
      <c r="B54" s="57">
        <v>7978.09</v>
      </c>
      <c r="C54"/>
      <c r="D54" s="209" t="s">
        <v>54</v>
      </c>
      <c r="E54" s="57">
        <v>200186.53200000001</v>
      </c>
      <c r="F54"/>
      <c r="G54"/>
      <c r="H54"/>
    </row>
    <row r="55" spans="1:8" s="24" customFormat="1" x14ac:dyDescent="0.25">
      <c r="A55" s="80" t="s">
        <v>55</v>
      </c>
      <c r="B55" s="57">
        <v>161.96</v>
      </c>
      <c r="C55"/>
      <c r="D55" s="209" t="s">
        <v>55</v>
      </c>
      <c r="E55" s="57">
        <v>0</v>
      </c>
      <c r="F55"/>
      <c r="G55"/>
      <c r="H55"/>
    </row>
    <row r="56" spans="1:8" s="24" customFormat="1" x14ac:dyDescent="0.25">
      <c r="A56" s="80" t="s">
        <v>56</v>
      </c>
      <c r="B56" s="57">
        <v>0</v>
      </c>
      <c r="C56"/>
      <c r="D56" s="209" t="s">
        <v>56</v>
      </c>
      <c r="E56" s="57">
        <v>0</v>
      </c>
      <c r="F56"/>
      <c r="G56"/>
      <c r="H56"/>
    </row>
    <row r="57" spans="1:8" s="24" customFormat="1" x14ac:dyDescent="0.25">
      <c r="A57" s="80" t="s">
        <v>57</v>
      </c>
      <c r="B57" s="57">
        <v>0</v>
      </c>
      <c r="C57"/>
      <c r="D57" s="209" t="s">
        <v>57</v>
      </c>
      <c r="E57" s="57">
        <v>0</v>
      </c>
      <c r="F57"/>
      <c r="G57"/>
      <c r="H57"/>
    </row>
    <row r="58" spans="1:8" s="24" customFormat="1" x14ac:dyDescent="0.25">
      <c r="A58" s="80" t="s">
        <v>58</v>
      </c>
      <c r="B58" s="57">
        <v>0</v>
      </c>
      <c r="C58"/>
      <c r="D58" s="209" t="s">
        <v>58</v>
      </c>
      <c r="E58" s="57">
        <v>0</v>
      </c>
      <c r="F58"/>
      <c r="G58"/>
      <c r="H58"/>
    </row>
    <row r="59" spans="1:8" s="24" customFormat="1" x14ac:dyDescent="0.25">
      <c r="A59" s="80" t="s">
        <v>59</v>
      </c>
      <c r="B59" s="57">
        <v>0</v>
      </c>
      <c r="C59"/>
      <c r="D59" s="209" t="s">
        <v>59</v>
      </c>
      <c r="E59" s="57">
        <v>0</v>
      </c>
      <c r="F59"/>
      <c r="G59"/>
      <c r="H59"/>
    </row>
    <row r="60" spans="1:8" s="24" customFormat="1" x14ac:dyDescent="0.25">
      <c r="A60" s="80" t="s">
        <v>60</v>
      </c>
      <c r="B60" s="57">
        <v>0</v>
      </c>
      <c r="C60"/>
      <c r="D60" s="209" t="s">
        <v>60</v>
      </c>
      <c r="E60" s="57">
        <v>0</v>
      </c>
      <c r="F60"/>
      <c r="G60"/>
      <c r="H60"/>
    </row>
    <row r="61" spans="1:8" s="24" customFormat="1" x14ac:dyDescent="0.25">
      <c r="A61" s="80" t="s">
        <v>61</v>
      </c>
      <c r="B61" s="57">
        <v>0</v>
      </c>
      <c r="C61"/>
      <c r="D61" s="209" t="s">
        <v>61</v>
      </c>
      <c r="E61" s="57">
        <v>0</v>
      </c>
      <c r="F61"/>
      <c r="G61"/>
      <c r="H61"/>
    </row>
    <row r="62" spans="1:8" s="24" customFormat="1" x14ac:dyDescent="0.25">
      <c r="A62" s="80" t="s">
        <v>62</v>
      </c>
      <c r="B62" s="57">
        <v>0</v>
      </c>
      <c r="C62"/>
      <c r="D62" s="209" t="s">
        <v>62</v>
      </c>
      <c r="E62" s="57">
        <v>211920</v>
      </c>
      <c r="F62"/>
      <c r="G62"/>
      <c r="H62"/>
    </row>
    <row r="63" spans="1:8" s="24" customFormat="1" x14ac:dyDescent="0.25">
      <c r="A63" s="80" t="s">
        <v>63</v>
      </c>
      <c r="B63" s="57">
        <v>299690</v>
      </c>
      <c r="C63"/>
      <c r="D63" s="209" t="s">
        <v>63</v>
      </c>
      <c r="E63" s="57">
        <v>2070</v>
      </c>
      <c r="F63"/>
      <c r="G63"/>
      <c r="H63"/>
    </row>
    <row r="64" spans="1:8" s="24" customFormat="1" x14ac:dyDescent="0.25">
      <c r="A64" s="80" t="s">
        <v>64</v>
      </c>
      <c r="B64" s="57">
        <v>214.161</v>
      </c>
      <c r="C64"/>
      <c r="D64" s="209" t="s">
        <v>64</v>
      </c>
      <c r="E64" s="57">
        <v>0</v>
      </c>
      <c r="F64"/>
      <c r="G64"/>
      <c r="H64"/>
    </row>
    <row r="65" spans="1:8" s="24" customFormat="1" x14ac:dyDescent="0.25">
      <c r="A65" s="80" t="s">
        <v>65</v>
      </c>
      <c r="B65" s="57">
        <v>346.81299999999999</v>
      </c>
      <c r="C65"/>
      <c r="D65" s="209" t="s">
        <v>65</v>
      </c>
      <c r="E65" s="57">
        <v>0</v>
      </c>
      <c r="F65"/>
      <c r="G65"/>
      <c r="H65"/>
    </row>
    <row r="66" spans="1:8" s="24" customFormat="1" x14ac:dyDescent="0.25">
      <c r="A66" s="80" t="s">
        <v>66</v>
      </c>
      <c r="B66" s="57">
        <v>0</v>
      </c>
      <c r="C66"/>
      <c r="D66" s="209" t="s">
        <v>66</v>
      </c>
      <c r="E66" s="57">
        <v>390.05</v>
      </c>
      <c r="F66"/>
      <c r="G66"/>
      <c r="H66"/>
    </row>
    <row r="67" spans="1:8" s="24" customFormat="1" x14ac:dyDescent="0.25">
      <c r="A67" s="80" t="s">
        <v>67</v>
      </c>
      <c r="B67" s="57">
        <v>0</v>
      </c>
      <c r="C67"/>
      <c r="D67" s="209" t="s">
        <v>67</v>
      </c>
      <c r="E67" s="57">
        <v>0</v>
      </c>
      <c r="F67"/>
      <c r="G67"/>
      <c r="H67"/>
    </row>
    <row r="68" spans="1:8" s="24" customFormat="1" x14ac:dyDescent="0.25">
      <c r="A68" s="80" t="s">
        <v>68</v>
      </c>
      <c r="B68" s="57">
        <v>0</v>
      </c>
      <c r="C68"/>
      <c r="D68" s="209" t="s">
        <v>68</v>
      </c>
      <c r="E68" s="57">
        <v>0</v>
      </c>
      <c r="F68"/>
      <c r="G68"/>
      <c r="H68"/>
    </row>
    <row r="69" spans="1:8" s="24" customFormat="1" x14ac:dyDescent="0.25">
      <c r="A69" s="80" t="s">
        <v>69</v>
      </c>
      <c r="B69" s="57">
        <v>0</v>
      </c>
      <c r="C69"/>
      <c r="D69" s="209" t="s">
        <v>69</v>
      </c>
      <c r="E69" s="57">
        <v>0</v>
      </c>
      <c r="F69"/>
      <c r="G69"/>
      <c r="H69"/>
    </row>
    <row r="70" spans="1:8" s="24" customFormat="1" x14ac:dyDescent="0.25">
      <c r="A70" s="80" t="s">
        <v>70</v>
      </c>
      <c r="B70" s="57">
        <v>0</v>
      </c>
      <c r="C70"/>
      <c r="D70" s="209" t="s">
        <v>70</v>
      </c>
      <c r="E70" s="57">
        <v>2172710</v>
      </c>
      <c r="F70"/>
      <c r="G70"/>
      <c r="H70"/>
    </row>
    <row r="71" spans="1:8" s="24" customFormat="1" x14ac:dyDescent="0.25">
      <c r="A71" s="80" t="s">
        <v>71</v>
      </c>
      <c r="B71" s="57">
        <v>0</v>
      </c>
      <c r="C71"/>
      <c r="D71" s="209" t="s">
        <v>71</v>
      </c>
      <c r="E71" s="57">
        <v>407.23</v>
      </c>
      <c r="F71"/>
      <c r="G71"/>
      <c r="H71"/>
    </row>
    <row r="72" spans="1:8" s="24" customFormat="1" x14ac:dyDescent="0.25">
      <c r="A72" s="80" t="s">
        <v>72</v>
      </c>
      <c r="B72" s="57">
        <v>0</v>
      </c>
      <c r="C72"/>
      <c r="D72" s="209" t="s">
        <v>72</v>
      </c>
      <c r="E72" s="57">
        <v>0</v>
      </c>
      <c r="F72"/>
      <c r="G72"/>
      <c r="H72"/>
    </row>
    <row r="73" spans="1:8" s="24" customFormat="1" x14ac:dyDescent="0.25">
      <c r="A73" s="80" t="s">
        <v>73</v>
      </c>
      <c r="B73" s="57">
        <v>1199.307</v>
      </c>
      <c r="C73"/>
      <c r="D73" s="209" t="s">
        <v>73</v>
      </c>
      <c r="E73" s="57">
        <v>1232.396</v>
      </c>
      <c r="F73"/>
      <c r="G73"/>
      <c r="H73"/>
    </row>
    <row r="74" spans="1:8" s="24" customFormat="1" x14ac:dyDescent="0.25">
      <c r="A74" s="80" t="s">
        <v>74</v>
      </c>
      <c r="B74" s="57">
        <v>507.7</v>
      </c>
      <c r="C74"/>
      <c r="D74" s="209" t="s">
        <v>74</v>
      </c>
      <c r="E74" s="57">
        <v>0</v>
      </c>
      <c r="F74"/>
      <c r="G74"/>
      <c r="H74"/>
    </row>
    <row r="75" spans="1:8" s="24" customFormat="1" x14ac:dyDescent="0.25">
      <c r="A75" s="80" t="s">
        <v>75</v>
      </c>
      <c r="B75" s="57">
        <v>0</v>
      </c>
      <c r="C75"/>
      <c r="D75" s="209" t="s">
        <v>75</v>
      </c>
      <c r="E75" s="57">
        <v>0</v>
      </c>
      <c r="F75"/>
      <c r="G75"/>
      <c r="H75"/>
    </row>
    <row r="76" spans="1:8" s="24" customFormat="1" x14ac:dyDescent="0.25">
      <c r="A76" s="80" t="s">
        <v>76</v>
      </c>
      <c r="B76" s="57">
        <v>0</v>
      </c>
      <c r="C76"/>
      <c r="D76" s="209" t="s">
        <v>76</v>
      </c>
      <c r="E76" s="57">
        <v>2233850</v>
      </c>
      <c r="F76"/>
      <c r="G76"/>
      <c r="H76"/>
    </row>
    <row r="77" spans="1:8" s="24" customFormat="1" x14ac:dyDescent="0.25">
      <c r="A77" s="80" t="s">
        <v>77</v>
      </c>
      <c r="B77" s="57">
        <v>0</v>
      </c>
      <c r="C77"/>
      <c r="D77" s="209" t="s">
        <v>77</v>
      </c>
      <c r="E77" s="57">
        <v>0</v>
      </c>
      <c r="F77"/>
      <c r="G77"/>
      <c r="H77"/>
    </row>
    <row r="78" spans="1:8" s="24" customFormat="1" x14ac:dyDescent="0.25">
      <c r="A78" s="80" t="s">
        <v>78</v>
      </c>
      <c r="B78" s="57">
        <v>1183.588</v>
      </c>
      <c r="C78"/>
      <c r="D78" s="209" t="s">
        <v>78</v>
      </c>
      <c r="E78" s="57">
        <v>252.84899999999999</v>
      </c>
      <c r="F78"/>
      <c r="G78"/>
      <c r="H78"/>
    </row>
    <row r="79" spans="1:8" s="24" customFormat="1" x14ac:dyDescent="0.25">
      <c r="A79" s="80" t="s">
        <v>79</v>
      </c>
      <c r="B79" s="57">
        <v>0</v>
      </c>
      <c r="C79"/>
      <c r="D79" s="209" t="s">
        <v>79</v>
      </c>
      <c r="E79" s="57">
        <v>0</v>
      </c>
      <c r="F79"/>
      <c r="G79"/>
      <c r="H79"/>
    </row>
    <row r="80" spans="1:8" s="24" customFormat="1" x14ac:dyDescent="0.25">
      <c r="A80" s="80" t="s">
        <v>80</v>
      </c>
      <c r="B80" s="57">
        <v>1274880.327</v>
      </c>
      <c r="C80"/>
      <c r="D80" s="209" t="s">
        <v>80</v>
      </c>
      <c r="E80" s="57">
        <v>2860581.8760000002</v>
      </c>
      <c r="F80"/>
      <c r="G80"/>
      <c r="H80"/>
    </row>
    <row r="81" spans="1:8" s="24" customFormat="1" x14ac:dyDescent="0.25">
      <c r="A81" s="80" t="s">
        <v>81</v>
      </c>
      <c r="B81" s="57">
        <v>0</v>
      </c>
      <c r="C81"/>
      <c r="D81" s="209" t="s">
        <v>81</v>
      </c>
      <c r="E81" s="57">
        <v>0</v>
      </c>
      <c r="F81"/>
      <c r="G81"/>
      <c r="H81"/>
    </row>
    <row r="82" spans="1:8" s="24" customFormat="1" ht="15.75" thickBot="1" x14ac:dyDescent="0.3">
      <c r="A82" s="63" t="s">
        <v>36</v>
      </c>
      <c r="B82" s="62">
        <f>SUM(B50:B81)</f>
        <v>1586162.4180000001</v>
      </c>
      <c r="C82"/>
      <c r="D82" s="63" t="s">
        <v>36</v>
      </c>
      <c r="E82" s="62">
        <v>7683600.9330000011</v>
      </c>
      <c r="F82"/>
      <c r="G82"/>
      <c r="H82"/>
    </row>
    <row r="83" spans="1:8" s="328" customFormat="1" x14ac:dyDescent="0.25">
      <c r="D83" s="327"/>
      <c r="E83" s="327"/>
      <c r="F83" s="340"/>
    </row>
    <row r="84" spans="1:8" s="328" customFormat="1" x14ac:dyDescent="0.25">
      <c r="D84" s="327"/>
      <c r="E84" s="327"/>
      <c r="F84" s="340"/>
    </row>
    <row r="85" spans="1:8" s="328" customFormat="1" x14ac:dyDescent="0.25">
      <c r="D85" s="327"/>
      <c r="E85" s="327"/>
      <c r="F85" s="340"/>
    </row>
    <row r="86" spans="1:8" s="328" customFormat="1" x14ac:dyDescent="0.25">
      <c r="D86" s="327"/>
      <c r="E86" s="327"/>
      <c r="F86" s="340"/>
    </row>
    <row r="87" spans="1:8" s="328" customFormat="1" x14ac:dyDescent="0.25">
      <c r="D87" s="327"/>
      <c r="E87" s="327"/>
      <c r="F87" s="340"/>
    </row>
    <row r="88" spans="1:8" s="328" customFormat="1" x14ac:dyDescent="0.25">
      <c r="D88" s="327"/>
      <c r="E88" s="327"/>
      <c r="F88" s="340"/>
    </row>
    <row r="89" spans="1:8" s="328" customFormat="1" x14ac:dyDescent="0.25">
      <c r="D89" s="327"/>
      <c r="E89" s="327"/>
      <c r="F89" s="340"/>
    </row>
    <row r="90" spans="1:8" s="328" customFormat="1" x14ac:dyDescent="0.25">
      <c r="D90" s="327"/>
      <c r="E90" s="327"/>
      <c r="F90" s="340"/>
    </row>
    <row r="91" spans="1:8" s="328" customFormat="1" x14ac:dyDescent="0.25">
      <c r="D91" s="327"/>
      <c r="E91" s="327"/>
      <c r="F91" s="340"/>
    </row>
    <row r="92" spans="1:8" s="328" customFormat="1" ht="12.75" x14ac:dyDescent="0.2"/>
    <row r="93" spans="1:8" s="24" customFormat="1" x14ac:dyDescent="0.25">
      <c r="A93"/>
      <c r="B93"/>
      <c r="C93"/>
      <c r="D93"/>
      <c r="E93"/>
      <c r="F93"/>
      <c r="G93"/>
      <c r="H93"/>
    </row>
    <row r="94" spans="1:8" s="24" customFormat="1" ht="15.75" thickBot="1" x14ac:dyDescent="0.3">
      <c r="A94"/>
      <c r="B94"/>
      <c r="C94"/>
      <c r="D94"/>
      <c r="E94"/>
      <c r="F94"/>
      <c r="G94"/>
      <c r="H94"/>
    </row>
    <row r="95" spans="1:8" s="24" customFormat="1" ht="15.75" thickBot="1" x14ac:dyDescent="0.3">
      <c r="A95" s="26" t="s">
        <v>142</v>
      </c>
      <c r="B95" s="236"/>
      <c r="C95"/>
      <c r="D95" s="26" t="s">
        <v>143</v>
      </c>
      <c r="E95" s="236"/>
      <c r="F95"/>
      <c r="G95"/>
      <c r="H95"/>
    </row>
    <row r="96" spans="1:8" s="24" customFormat="1" x14ac:dyDescent="0.25">
      <c r="A96" s="41" t="s">
        <v>32</v>
      </c>
      <c r="B96" s="43" t="s">
        <v>34</v>
      </c>
      <c r="C96"/>
      <c r="D96" s="41" t="s">
        <v>32</v>
      </c>
      <c r="E96" s="43" t="s">
        <v>34</v>
      </c>
      <c r="F96"/>
      <c r="G96"/>
      <c r="H96"/>
    </row>
    <row r="97" spans="1:8" s="24" customFormat="1" x14ac:dyDescent="0.25">
      <c r="A97" s="209" t="s">
        <v>50</v>
      </c>
      <c r="B97" s="57">
        <v>408750</v>
      </c>
      <c r="C97"/>
      <c r="D97" s="209" t="s">
        <v>50</v>
      </c>
      <c r="E97" s="57">
        <v>0</v>
      </c>
      <c r="F97"/>
      <c r="G97"/>
      <c r="H97"/>
    </row>
    <row r="98" spans="1:8" s="24" customFormat="1" x14ac:dyDescent="0.25">
      <c r="A98" s="209" t="s">
        <v>51</v>
      </c>
      <c r="B98" s="57">
        <v>0</v>
      </c>
      <c r="C98"/>
      <c r="D98" s="209" t="s">
        <v>51</v>
      </c>
      <c r="E98" s="57">
        <v>0</v>
      </c>
      <c r="F98"/>
      <c r="G98"/>
      <c r="H98"/>
    </row>
    <row r="99" spans="1:8" s="24" customFormat="1" x14ac:dyDescent="0.25">
      <c r="A99" s="209" t="s">
        <v>52</v>
      </c>
      <c r="B99" s="57">
        <v>227.03299999999999</v>
      </c>
      <c r="C99"/>
      <c r="D99" s="209" t="s">
        <v>52</v>
      </c>
      <c r="E99" s="57">
        <v>0</v>
      </c>
      <c r="F99"/>
      <c r="G99"/>
      <c r="H99"/>
    </row>
    <row r="100" spans="1:8" s="24" customFormat="1" x14ac:dyDescent="0.25">
      <c r="A100" s="209" t="s">
        <v>53</v>
      </c>
      <c r="B100" s="57">
        <v>56.44</v>
      </c>
      <c r="C100"/>
      <c r="D100" s="209" t="s">
        <v>53</v>
      </c>
      <c r="E100" s="57">
        <v>0</v>
      </c>
      <c r="F100"/>
      <c r="G100"/>
      <c r="H100"/>
    </row>
    <row r="101" spans="1:8" s="24" customFormat="1" x14ac:dyDescent="0.25">
      <c r="A101" s="209" t="s">
        <v>54</v>
      </c>
      <c r="B101" s="57">
        <v>5860.6880000000001</v>
      </c>
      <c r="C101"/>
      <c r="D101" s="209" t="s">
        <v>54</v>
      </c>
      <c r="E101" s="57">
        <v>5080.0379999999996</v>
      </c>
      <c r="F101"/>
      <c r="G101"/>
      <c r="H101"/>
    </row>
    <row r="102" spans="1:8" s="24" customFormat="1" x14ac:dyDescent="0.25">
      <c r="A102" s="209" t="s">
        <v>55</v>
      </c>
      <c r="B102" s="57">
        <v>948.74</v>
      </c>
      <c r="C102"/>
      <c r="D102" s="209" t="s">
        <v>55</v>
      </c>
      <c r="E102" s="57">
        <v>2.71</v>
      </c>
      <c r="F102"/>
      <c r="G102"/>
      <c r="H102"/>
    </row>
    <row r="103" spans="1:8" s="24" customFormat="1" x14ac:dyDescent="0.25">
      <c r="A103" s="209" t="s">
        <v>56</v>
      </c>
      <c r="B103" s="57">
        <v>0</v>
      </c>
      <c r="C103"/>
      <c r="D103" s="209" t="s">
        <v>56</v>
      </c>
      <c r="E103" s="57">
        <v>0</v>
      </c>
      <c r="F103"/>
      <c r="G103"/>
      <c r="H103"/>
    </row>
    <row r="104" spans="1:8" s="24" customFormat="1" x14ac:dyDescent="0.25">
      <c r="A104" s="209" t="s">
        <v>57</v>
      </c>
      <c r="B104" s="57">
        <v>0.40100000000000002</v>
      </c>
      <c r="C104"/>
      <c r="D104" s="209" t="s">
        <v>57</v>
      </c>
      <c r="E104" s="57">
        <v>0</v>
      </c>
      <c r="F104"/>
      <c r="G104"/>
      <c r="H104"/>
    </row>
    <row r="105" spans="1:8" s="24" customFormat="1" x14ac:dyDescent="0.25">
      <c r="A105" s="209" t="s">
        <v>58</v>
      </c>
      <c r="B105" s="57">
        <v>361.755</v>
      </c>
      <c r="C105"/>
      <c r="D105" s="209" t="s">
        <v>58</v>
      </c>
      <c r="E105" s="57">
        <v>32.130000000000003</v>
      </c>
      <c r="F105"/>
      <c r="G105"/>
      <c r="H105"/>
    </row>
    <row r="106" spans="1:8" s="24" customFormat="1" x14ac:dyDescent="0.25">
      <c r="A106" s="209" t="s">
        <v>59</v>
      </c>
      <c r="B106" s="57">
        <v>14.531000000000001</v>
      </c>
      <c r="C106"/>
      <c r="D106" s="209" t="s">
        <v>59</v>
      </c>
      <c r="E106" s="57">
        <v>0</v>
      </c>
      <c r="F106"/>
      <c r="G106"/>
      <c r="H106"/>
    </row>
    <row r="107" spans="1:8" s="24" customFormat="1" x14ac:dyDescent="0.25">
      <c r="A107" s="209" t="s">
        <v>60</v>
      </c>
      <c r="B107" s="57">
        <v>28.681000000000001</v>
      </c>
      <c r="C107"/>
      <c r="D107" s="209" t="s">
        <v>60</v>
      </c>
      <c r="E107" s="57">
        <v>0</v>
      </c>
      <c r="F107"/>
      <c r="G107"/>
      <c r="H107"/>
    </row>
    <row r="108" spans="1:8" s="24" customFormat="1" x14ac:dyDescent="0.25">
      <c r="A108" s="209" t="s">
        <v>61</v>
      </c>
      <c r="B108" s="57">
        <v>53.48</v>
      </c>
      <c r="C108"/>
      <c r="D108" s="209" t="s">
        <v>61</v>
      </c>
      <c r="E108" s="57">
        <v>0</v>
      </c>
      <c r="F108"/>
      <c r="G108"/>
      <c r="H108"/>
    </row>
    <row r="109" spans="1:8" s="24" customFormat="1" x14ac:dyDescent="0.25">
      <c r="A109" s="209" t="s">
        <v>62</v>
      </c>
      <c r="B109" s="57">
        <v>203985.13099999999</v>
      </c>
      <c r="C109"/>
      <c r="D109" s="209" t="s">
        <v>62</v>
      </c>
      <c r="E109" s="57">
        <v>16.05</v>
      </c>
      <c r="F109"/>
      <c r="G109"/>
      <c r="H109"/>
    </row>
    <row r="110" spans="1:8" s="24" customFormat="1" x14ac:dyDescent="0.25">
      <c r="A110" s="209" t="s">
        <v>63</v>
      </c>
      <c r="B110" s="57">
        <v>7.57</v>
      </c>
      <c r="C110"/>
      <c r="D110" s="209" t="s">
        <v>63</v>
      </c>
      <c r="E110" s="57">
        <v>0</v>
      </c>
      <c r="F110"/>
      <c r="G110"/>
      <c r="H110"/>
    </row>
    <row r="111" spans="1:8" s="24" customFormat="1" x14ac:dyDescent="0.25">
      <c r="A111" s="209" t="s">
        <v>64</v>
      </c>
      <c r="B111" s="57">
        <v>425.81299999999999</v>
      </c>
      <c r="C111"/>
      <c r="D111" s="209" t="s">
        <v>64</v>
      </c>
      <c r="E111" s="57">
        <v>61.04</v>
      </c>
      <c r="F111"/>
      <c r="G111"/>
      <c r="H111"/>
    </row>
    <row r="112" spans="1:8" s="24" customFormat="1" x14ac:dyDescent="0.25">
      <c r="A112" s="209" t="s">
        <v>65</v>
      </c>
      <c r="B112" s="57">
        <v>451.44</v>
      </c>
      <c r="C112"/>
      <c r="D112" s="209" t="s">
        <v>65</v>
      </c>
      <c r="E112" s="57">
        <v>197.614</v>
      </c>
      <c r="F112"/>
      <c r="G112"/>
      <c r="H112"/>
    </row>
    <row r="113" spans="1:8" s="24" customFormat="1" x14ac:dyDescent="0.25">
      <c r="A113" s="209" t="s">
        <v>66</v>
      </c>
      <c r="B113" s="57">
        <v>364.90199999999999</v>
      </c>
      <c r="C113"/>
      <c r="D113" s="209" t="s">
        <v>66</v>
      </c>
      <c r="E113" s="57">
        <v>0</v>
      </c>
      <c r="F113"/>
      <c r="G113"/>
      <c r="H113"/>
    </row>
    <row r="114" spans="1:8" s="24" customFormat="1" x14ac:dyDescent="0.25">
      <c r="A114" s="209" t="s">
        <v>67</v>
      </c>
      <c r="B114" s="57">
        <v>0.84799999999999998</v>
      </c>
      <c r="C114"/>
      <c r="D114" s="209" t="s">
        <v>67</v>
      </c>
      <c r="E114" s="57">
        <v>3.17</v>
      </c>
      <c r="F114"/>
      <c r="G114"/>
      <c r="H114"/>
    </row>
    <row r="115" spans="1:8" s="24" customFormat="1" x14ac:dyDescent="0.25">
      <c r="A115" s="209" t="s">
        <v>68</v>
      </c>
      <c r="B115" s="57">
        <v>0.251</v>
      </c>
      <c r="C115"/>
      <c r="D115" s="209" t="s">
        <v>68</v>
      </c>
      <c r="E115" s="57">
        <v>0</v>
      </c>
      <c r="F115"/>
      <c r="G115"/>
      <c r="H115"/>
    </row>
    <row r="116" spans="1:8" s="24" customFormat="1" x14ac:dyDescent="0.25">
      <c r="A116" s="209" t="s">
        <v>69</v>
      </c>
      <c r="B116" s="57">
        <v>443500</v>
      </c>
      <c r="C116"/>
      <c r="D116" s="209" t="s">
        <v>69</v>
      </c>
      <c r="E116" s="57">
        <v>0</v>
      </c>
      <c r="F116"/>
      <c r="G116"/>
      <c r="H116"/>
    </row>
    <row r="117" spans="1:8" s="24" customFormat="1" x14ac:dyDescent="0.25">
      <c r="A117" s="209" t="s">
        <v>70</v>
      </c>
      <c r="B117" s="57">
        <v>1190740</v>
      </c>
      <c r="C117"/>
      <c r="D117" s="209" t="s">
        <v>70</v>
      </c>
      <c r="E117" s="57">
        <v>382390</v>
      </c>
      <c r="F117"/>
      <c r="G117"/>
      <c r="H117"/>
    </row>
    <row r="118" spans="1:8" s="24" customFormat="1" x14ac:dyDescent="0.25">
      <c r="A118" s="209" t="s">
        <v>71</v>
      </c>
      <c r="B118" s="57">
        <v>2.645</v>
      </c>
      <c r="C118"/>
      <c r="D118" s="209" t="s">
        <v>71</v>
      </c>
      <c r="E118" s="57">
        <v>97.123000000000005</v>
      </c>
      <c r="F118"/>
      <c r="G118"/>
      <c r="H118"/>
    </row>
    <row r="119" spans="1:8" s="24" customFormat="1" x14ac:dyDescent="0.25">
      <c r="A119" s="209" t="s">
        <v>72</v>
      </c>
      <c r="B119" s="57">
        <v>244.79</v>
      </c>
      <c r="C119"/>
      <c r="D119" s="209" t="s">
        <v>72</v>
      </c>
      <c r="E119" s="57">
        <v>2.4</v>
      </c>
      <c r="F119"/>
      <c r="G119"/>
      <c r="H119"/>
    </row>
    <row r="120" spans="1:8" s="24" customFormat="1" x14ac:dyDescent="0.25">
      <c r="A120" s="209" t="s">
        <v>73</v>
      </c>
      <c r="B120" s="57">
        <v>1246.28</v>
      </c>
      <c r="C120"/>
      <c r="D120" s="209" t="s">
        <v>73</v>
      </c>
      <c r="E120" s="57">
        <v>981.21600000000001</v>
      </c>
      <c r="F120"/>
      <c r="G120"/>
      <c r="H120"/>
    </row>
    <row r="121" spans="1:8" s="24" customFormat="1" x14ac:dyDescent="0.25">
      <c r="A121" s="209" t="s">
        <v>74</v>
      </c>
      <c r="B121" s="57">
        <v>0</v>
      </c>
      <c r="C121"/>
      <c r="D121" s="209" t="s">
        <v>74</v>
      </c>
      <c r="E121" s="57">
        <v>0</v>
      </c>
      <c r="F121"/>
      <c r="G121"/>
      <c r="H121"/>
    </row>
    <row r="122" spans="1:8" s="24" customFormat="1" x14ac:dyDescent="0.25">
      <c r="A122" s="209" t="s">
        <v>75</v>
      </c>
      <c r="B122" s="57">
        <v>0</v>
      </c>
      <c r="C122"/>
      <c r="D122" s="209" t="s">
        <v>75</v>
      </c>
      <c r="E122" s="57">
        <v>0</v>
      </c>
      <c r="F122"/>
      <c r="G122"/>
      <c r="H122"/>
    </row>
    <row r="123" spans="1:8" s="24" customFormat="1" x14ac:dyDescent="0.25">
      <c r="A123" s="209" t="s">
        <v>76</v>
      </c>
      <c r="B123" s="57">
        <v>0</v>
      </c>
      <c r="C123"/>
      <c r="D123" s="209" t="s">
        <v>76</v>
      </c>
      <c r="E123" s="57">
        <v>246760</v>
      </c>
      <c r="F123"/>
      <c r="G123"/>
      <c r="H123"/>
    </row>
    <row r="124" spans="1:8" s="24" customFormat="1" x14ac:dyDescent="0.25">
      <c r="A124" s="209" t="s">
        <v>77</v>
      </c>
      <c r="B124" s="57">
        <v>47.387999999999998</v>
      </c>
      <c r="C124"/>
      <c r="D124" s="209" t="s">
        <v>77</v>
      </c>
      <c r="E124" s="57">
        <v>0</v>
      </c>
      <c r="F124"/>
      <c r="G124"/>
      <c r="H124"/>
    </row>
    <row r="125" spans="1:8" s="24" customFormat="1" x14ac:dyDescent="0.25">
      <c r="A125" s="209" t="s">
        <v>78</v>
      </c>
      <c r="B125" s="57">
        <v>1540.105</v>
      </c>
      <c r="C125"/>
      <c r="D125" s="209" t="s">
        <v>78</v>
      </c>
      <c r="E125" s="57">
        <v>785.51900000000001</v>
      </c>
      <c r="F125"/>
      <c r="G125"/>
      <c r="H125"/>
    </row>
    <row r="126" spans="1:8" s="24" customFormat="1" x14ac:dyDescent="0.25">
      <c r="A126" s="209" t="s">
        <v>79</v>
      </c>
      <c r="B126" s="57">
        <v>7.41</v>
      </c>
      <c r="C126"/>
      <c r="D126" s="209" t="s">
        <v>79</v>
      </c>
      <c r="E126" s="57">
        <v>0</v>
      </c>
      <c r="F126"/>
      <c r="G126"/>
      <c r="H126"/>
    </row>
    <row r="127" spans="1:8" s="24" customFormat="1" x14ac:dyDescent="0.25">
      <c r="A127" s="209" t="s">
        <v>80</v>
      </c>
      <c r="B127" s="57">
        <v>294611.00399999996</v>
      </c>
      <c r="C127"/>
      <c r="D127" s="209" t="s">
        <v>80</v>
      </c>
      <c r="E127" s="57">
        <v>109042.20199999999</v>
      </c>
      <c r="F127"/>
      <c r="G127"/>
      <c r="H127"/>
    </row>
    <row r="128" spans="1:8" s="24" customFormat="1" x14ac:dyDescent="0.25">
      <c r="A128" s="209" t="s">
        <v>81</v>
      </c>
      <c r="B128" s="57">
        <v>154.279</v>
      </c>
      <c r="C128"/>
      <c r="D128" s="209" t="s">
        <v>81</v>
      </c>
      <c r="E128" s="57">
        <v>0</v>
      </c>
      <c r="F128"/>
      <c r="G128"/>
      <c r="H128"/>
    </row>
    <row r="129" spans="1:8" s="24" customFormat="1" ht="15.75" thickBot="1" x14ac:dyDescent="0.3">
      <c r="A129" s="63" t="s">
        <v>36</v>
      </c>
      <c r="B129" s="62">
        <f>SUM(B97:B128)</f>
        <v>2553631.6049999995</v>
      </c>
      <c r="C129"/>
      <c r="D129" s="63" t="s">
        <v>36</v>
      </c>
      <c r="E129" s="62">
        <f>SUM(E97:E128)</f>
        <v>745451.21200000006</v>
      </c>
      <c r="F129"/>
      <c r="G129"/>
      <c r="H129"/>
    </row>
    <row r="130" spans="1:8" s="328" customFormat="1" x14ac:dyDescent="0.25">
      <c r="D130" s="327"/>
      <c r="E130" s="327"/>
      <c r="F130" s="340"/>
    </row>
    <row r="131" spans="1:8" s="328" customFormat="1" x14ac:dyDescent="0.25">
      <c r="D131" s="327"/>
      <c r="E131" s="327"/>
      <c r="F131" s="340"/>
    </row>
    <row r="132" spans="1:8" s="328" customFormat="1" x14ac:dyDescent="0.25">
      <c r="D132" s="327"/>
      <c r="E132" s="327"/>
      <c r="F132" s="340"/>
    </row>
    <row r="133" spans="1:8" s="328" customFormat="1" x14ac:dyDescent="0.25">
      <c r="D133" s="327"/>
      <c r="E133" s="327"/>
      <c r="F133" s="340"/>
    </row>
    <row r="134" spans="1:8" s="328" customFormat="1" x14ac:dyDescent="0.25">
      <c r="D134" s="327"/>
      <c r="E134" s="327"/>
      <c r="F134" s="340"/>
    </row>
    <row r="135" spans="1:8" s="328" customFormat="1" x14ac:dyDescent="0.25">
      <c r="D135" s="327"/>
      <c r="E135" s="327"/>
      <c r="F135" s="340"/>
    </row>
    <row r="136" spans="1:8" s="328" customFormat="1" x14ac:dyDescent="0.25">
      <c r="D136" s="327"/>
      <c r="E136" s="327"/>
      <c r="F136" s="340"/>
    </row>
    <row r="137" spans="1:8" s="328" customFormat="1" x14ac:dyDescent="0.25">
      <c r="D137" s="327"/>
      <c r="E137" s="327"/>
      <c r="F137" s="340"/>
    </row>
    <row r="138" spans="1:8" s="328" customFormat="1" x14ac:dyDescent="0.25">
      <c r="D138" s="327"/>
      <c r="E138" s="327"/>
      <c r="F138" s="340"/>
    </row>
    <row r="139" spans="1:8" s="328" customFormat="1" ht="12.75" x14ac:dyDescent="0.2"/>
    <row r="140" spans="1:8" s="328" customFormat="1" x14ac:dyDescent="0.25">
      <c r="A140" s="327"/>
      <c r="B140" s="327"/>
      <c r="C140" s="327"/>
      <c r="D140" s="327"/>
      <c r="E140" s="327"/>
      <c r="F140" s="327"/>
      <c r="G140" s="327"/>
      <c r="H140" s="327"/>
    </row>
    <row r="141" spans="1:8" s="24" customFormat="1" ht="15.75" thickBot="1" x14ac:dyDescent="0.3">
      <c r="A141"/>
      <c r="B141"/>
      <c r="C141"/>
      <c r="D141"/>
      <c r="E141"/>
      <c r="F141"/>
      <c r="G141"/>
      <c r="H141"/>
    </row>
    <row r="142" spans="1:8" s="24" customFormat="1" ht="15.75" thickBot="1" x14ac:dyDescent="0.3">
      <c r="A142" s="303" t="s">
        <v>166</v>
      </c>
      <c r="B142" s="301"/>
      <c r="C142" s="301"/>
      <c r="D142" s="303" t="s">
        <v>167</v>
      </c>
      <c r="E142" s="301"/>
      <c r="F142"/>
      <c r="G142"/>
      <c r="H142"/>
    </row>
    <row r="143" spans="1:8" s="24" customFormat="1" x14ac:dyDescent="0.25">
      <c r="A143" s="304" t="s">
        <v>32</v>
      </c>
      <c r="B143" s="305" t="s">
        <v>34</v>
      </c>
      <c r="C143" s="301"/>
      <c r="D143" s="304" t="s">
        <v>32</v>
      </c>
      <c r="E143" s="305" t="s">
        <v>34</v>
      </c>
      <c r="F143"/>
      <c r="G143"/>
      <c r="H143"/>
    </row>
    <row r="144" spans="1:8" s="24" customFormat="1" x14ac:dyDescent="0.25">
      <c r="A144" s="309" t="s">
        <v>50</v>
      </c>
      <c r="B144" s="306">
        <v>0</v>
      </c>
      <c r="C144" s="302"/>
      <c r="D144" s="309" t="s">
        <v>50</v>
      </c>
      <c r="E144" s="306">
        <v>0</v>
      </c>
      <c r="F144"/>
      <c r="G144"/>
      <c r="H144"/>
    </row>
    <row r="145" spans="1:8" s="24" customFormat="1" x14ac:dyDescent="0.25">
      <c r="A145" s="309" t="s">
        <v>51</v>
      </c>
      <c r="B145" s="306">
        <v>0</v>
      </c>
      <c r="C145" s="302"/>
      <c r="D145" s="309" t="s">
        <v>51</v>
      </c>
      <c r="E145" s="306">
        <v>0</v>
      </c>
      <c r="F145"/>
      <c r="G145"/>
      <c r="H145"/>
    </row>
    <row r="146" spans="1:8" s="24" customFormat="1" x14ac:dyDescent="0.25">
      <c r="A146" s="309" t="s">
        <v>52</v>
      </c>
      <c r="B146" s="306">
        <v>1032070</v>
      </c>
      <c r="C146" s="302"/>
      <c r="D146" s="309" t="s">
        <v>52</v>
      </c>
      <c r="E146" s="306">
        <v>0</v>
      </c>
      <c r="F146"/>
      <c r="G146"/>
      <c r="H146"/>
    </row>
    <row r="147" spans="1:8" s="24" customFormat="1" x14ac:dyDescent="0.25">
      <c r="A147" s="309" t="s">
        <v>53</v>
      </c>
      <c r="B147" s="306">
        <v>27.835999999999999</v>
      </c>
      <c r="C147" s="301"/>
      <c r="D147" s="309" t="s">
        <v>53</v>
      </c>
      <c r="E147" s="306">
        <v>3.766</v>
      </c>
      <c r="F147"/>
      <c r="G147"/>
      <c r="H147"/>
    </row>
    <row r="148" spans="1:8" s="24" customFormat="1" x14ac:dyDescent="0.25">
      <c r="A148" s="309" t="s">
        <v>54</v>
      </c>
      <c r="B148" s="306">
        <v>8276.5830000000005</v>
      </c>
      <c r="C148" s="302"/>
      <c r="D148" s="309" t="s">
        <v>54</v>
      </c>
      <c r="E148" s="306">
        <v>27012.808000000001</v>
      </c>
      <c r="F148"/>
      <c r="G148"/>
      <c r="H148"/>
    </row>
    <row r="149" spans="1:8" s="24" customFormat="1" x14ac:dyDescent="0.25">
      <c r="A149" s="309" t="s">
        <v>55</v>
      </c>
      <c r="B149" s="306">
        <v>234.14</v>
      </c>
      <c r="C149" s="302"/>
      <c r="D149" s="309" t="s">
        <v>55</v>
      </c>
      <c r="E149" s="306">
        <v>932.75</v>
      </c>
      <c r="F149"/>
      <c r="G149"/>
      <c r="H149"/>
    </row>
    <row r="150" spans="1:8" s="24" customFormat="1" x14ac:dyDescent="0.25">
      <c r="A150" s="309" t="s">
        <v>56</v>
      </c>
      <c r="B150" s="306">
        <v>0</v>
      </c>
      <c r="C150" s="302"/>
      <c r="D150" s="309" t="s">
        <v>56</v>
      </c>
      <c r="E150" s="306">
        <v>0</v>
      </c>
      <c r="F150"/>
      <c r="G150"/>
      <c r="H150"/>
    </row>
    <row r="151" spans="1:8" s="24" customFormat="1" x14ac:dyDescent="0.25">
      <c r="A151" s="309" t="s">
        <v>57</v>
      </c>
      <c r="B151" s="306">
        <v>0</v>
      </c>
      <c r="C151" s="302"/>
      <c r="D151" s="309" t="s">
        <v>57</v>
      </c>
      <c r="E151" s="306">
        <v>0</v>
      </c>
      <c r="F151"/>
      <c r="G151"/>
      <c r="H151"/>
    </row>
    <row r="152" spans="1:8" s="24" customFormat="1" x14ac:dyDescent="0.25">
      <c r="A152" s="309" t="s">
        <v>58</v>
      </c>
      <c r="B152" s="306">
        <v>214.72900000000001</v>
      </c>
      <c r="C152" s="301"/>
      <c r="D152" s="309" t="s">
        <v>58</v>
      </c>
      <c r="E152" s="306">
        <v>267.61</v>
      </c>
      <c r="F152"/>
      <c r="G152"/>
      <c r="H152"/>
    </row>
    <row r="153" spans="1:8" s="24" customFormat="1" x14ac:dyDescent="0.25">
      <c r="A153" s="309" t="s">
        <v>59</v>
      </c>
      <c r="B153" s="306">
        <v>0</v>
      </c>
      <c r="C153" s="302"/>
      <c r="D153" s="309" t="s">
        <v>59</v>
      </c>
      <c r="E153" s="306">
        <v>0</v>
      </c>
      <c r="F153"/>
      <c r="G153"/>
      <c r="H153"/>
    </row>
    <row r="154" spans="1:8" s="24" customFormat="1" x14ac:dyDescent="0.25">
      <c r="A154" s="309" t="s">
        <v>60</v>
      </c>
      <c r="B154" s="306">
        <v>32.573</v>
      </c>
      <c r="C154" s="302"/>
      <c r="D154" s="309" t="s">
        <v>60</v>
      </c>
      <c r="E154" s="306">
        <v>76.477000000000004</v>
      </c>
      <c r="F154"/>
      <c r="G154"/>
      <c r="H154"/>
    </row>
    <row r="155" spans="1:8" s="24" customFormat="1" x14ac:dyDescent="0.25">
      <c r="A155" s="309" t="s">
        <v>61</v>
      </c>
      <c r="B155" s="306">
        <v>0</v>
      </c>
      <c r="C155" s="302"/>
      <c r="D155" s="309" t="s">
        <v>61</v>
      </c>
      <c r="E155" s="306">
        <v>0</v>
      </c>
      <c r="F155"/>
      <c r="G155"/>
      <c r="H155"/>
    </row>
    <row r="156" spans="1:8" s="24" customFormat="1" x14ac:dyDescent="0.25">
      <c r="A156" s="309" t="s">
        <v>62</v>
      </c>
      <c r="B156" s="306">
        <v>86740</v>
      </c>
      <c r="C156" s="302"/>
      <c r="D156" s="309" t="s">
        <v>62</v>
      </c>
      <c r="E156" s="306">
        <v>277644.21000000002</v>
      </c>
      <c r="F156"/>
      <c r="G156"/>
      <c r="H156"/>
    </row>
    <row r="157" spans="1:8" s="24" customFormat="1" x14ac:dyDescent="0.25">
      <c r="A157" s="309" t="s">
        <v>63</v>
      </c>
      <c r="B157" s="306">
        <v>0</v>
      </c>
      <c r="C157" s="302"/>
      <c r="D157" s="309" t="s">
        <v>63</v>
      </c>
      <c r="E157" s="306">
        <v>4960</v>
      </c>
      <c r="F157"/>
      <c r="G157"/>
      <c r="H157"/>
    </row>
    <row r="158" spans="1:8" s="24" customFormat="1" x14ac:dyDescent="0.25">
      <c r="A158" s="309" t="s">
        <v>64</v>
      </c>
      <c r="B158" s="306">
        <v>5.0629999999999997</v>
      </c>
      <c r="C158" s="302"/>
      <c r="D158" s="309" t="s">
        <v>64</v>
      </c>
      <c r="E158" s="306">
        <v>144.399</v>
      </c>
      <c r="F158"/>
      <c r="G158"/>
      <c r="H158"/>
    </row>
    <row r="159" spans="1:8" s="24" customFormat="1" x14ac:dyDescent="0.25">
      <c r="A159" s="309" t="s">
        <v>65</v>
      </c>
      <c r="B159" s="306">
        <v>227.863</v>
      </c>
      <c r="C159" s="302"/>
      <c r="D159" s="309" t="s">
        <v>65</v>
      </c>
      <c r="E159" s="306">
        <v>1059.7090000000001</v>
      </c>
      <c r="F159"/>
      <c r="G159"/>
      <c r="H159"/>
    </row>
    <row r="160" spans="1:8" s="24" customFormat="1" x14ac:dyDescent="0.25">
      <c r="A160" s="309" t="s">
        <v>66</v>
      </c>
      <c r="B160" s="306">
        <v>2.3730000000000002</v>
      </c>
      <c r="C160" s="302"/>
      <c r="D160" s="309" t="s">
        <v>66</v>
      </c>
      <c r="E160" s="306">
        <v>142.316</v>
      </c>
      <c r="F160"/>
      <c r="G160"/>
      <c r="H160"/>
    </row>
    <row r="161" spans="1:8" s="24" customFormat="1" x14ac:dyDescent="0.25">
      <c r="A161" s="309" t="s">
        <v>67</v>
      </c>
      <c r="B161" s="306">
        <v>93.4</v>
      </c>
      <c r="C161" s="302"/>
      <c r="D161" s="309" t="s">
        <v>67</v>
      </c>
      <c r="E161" s="306">
        <v>119.52</v>
      </c>
      <c r="F161"/>
      <c r="G161"/>
      <c r="H161"/>
    </row>
    <row r="162" spans="1:8" s="24" customFormat="1" x14ac:dyDescent="0.25">
      <c r="A162" s="309" t="s">
        <v>68</v>
      </c>
      <c r="B162" s="306">
        <v>0</v>
      </c>
      <c r="C162" s="302"/>
      <c r="D162" s="309" t="s">
        <v>68</v>
      </c>
      <c r="E162" s="306">
        <v>195.976</v>
      </c>
      <c r="F162"/>
      <c r="G162"/>
      <c r="H162"/>
    </row>
    <row r="163" spans="1:8" s="24" customFormat="1" x14ac:dyDescent="0.25">
      <c r="A163" s="309" t="s">
        <v>69</v>
      </c>
      <c r="B163" s="306">
        <v>0</v>
      </c>
      <c r="C163" s="302"/>
      <c r="D163" s="309" t="s">
        <v>69</v>
      </c>
      <c r="E163" s="306">
        <v>528150</v>
      </c>
      <c r="F163"/>
      <c r="G163"/>
      <c r="H163"/>
    </row>
    <row r="164" spans="1:8" s="24" customFormat="1" x14ac:dyDescent="0.25">
      <c r="A164" s="309" t="s">
        <v>70</v>
      </c>
      <c r="B164" s="306">
        <v>0</v>
      </c>
      <c r="C164" s="302"/>
      <c r="D164" s="309" t="s">
        <v>70</v>
      </c>
      <c r="E164" s="306">
        <v>1058950</v>
      </c>
      <c r="F164"/>
      <c r="G164"/>
      <c r="H164"/>
    </row>
    <row r="165" spans="1:8" s="24" customFormat="1" x14ac:dyDescent="0.25">
      <c r="A165" s="309" t="s">
        <v>71</v>
      </c>
      <c r="B165" s="306">
        <v>1.64</v>
      </c>
      <c r="C165" s="301"/>
      <c r="D165" s="309" t="s">
        <v>71</v>
      </c>
      <c r="E165" s="306">
        <v>41.973999999999997</v>
      </c>
      <c r="F165"/>
      <c r="G165"/>
      <c r="H165"/>
    </row>
    <row r="166" spans="1:8" s="24" customFormat="1" x14ac:dyDescent="0.25">
      <c r="A166" s="309" t="s">
        <v>72</v>
      </c>
      <c r="B166" s="306">
        <v>37.22</v>
      </c>
      <c r="C166" s="302"/>
      <c r="D166" s="309" t="s">
        <v>72</v>
      </c>
      <c r="E166" s="306">
        <v>218.21</v>
      </c>
      <c r="F166"/>
      <c r="G166"/>
      <c r="H166"/>
    </row>
    <row r="167" spans="1:8" s="24" customFormat="1" x14ac:dyDescent="0.25">
      <c r="A167" s="309" t="s">
        <v>73</v>
      </c>
      <c r="B167" s="306">
        <v>934.96799999999996</v>
      </c>
      <c r="C167" s="302"/>
      <c r="D167" s="309" t="s">
        <v>73</v>
      </c>
      <c r="E167" s="306">
        <v>1390.27</v>
      </c>
      <c r="F167"/>
      <c r="G167"/>
      <c r="H167"/>
    </row>
    <row r="168" spans="1:8" s="24" customFormat="1" x14ac:dyDescent="0.25">
      <c r="A168" s="309" t="s">
        <v>74</v>
      </c>
      <c r="B168" s="306">
        <v>0</v>
      </c>
      <c r="C168" s="302"/>
      <c r="D168" s="309" t="s">
        <v>74</v>
      </c>
      <c r="E168" s="306">
        <v>0</v>
      </c>
      <c r="F168"/>
      <c r="G168"/>
      <c r="H168"/>
    </row>
    <row r="169" spans="1:8" s="24" customFormat="1" x14ac:dyDescent="0.25">
      <c r="A169" s="309" t="s">
        <v>75</v>
      </c>
      <c r="B169" s="306">
        <v>0</v>
      </c>
      <c r="C169" s="302"/>
      <c r="D169" s="309" t="s">
        <v>75</v>
      </c>
      <c r="E169" s="306">
        <v>12030</v>
      </c>
      <c r="F169"/>
      <c r="G169"/>
      <c r="H169"/>
    </row>
    <row r="170" spans="1:8" s="24" customFormat="1" x14ac:dyDescent="0.25">
      <c r="A170" s="309" t="s">
        <v>76</v>
      </c>
      <c r="B170" s="306">
        <v>827010</v>
      </c>
      <c r="C170" s="302"/>
      <c r="D170" s="309" t="s">
        <v>76</v>
      </c>
      <c r="E170" s="306">
        <v>0</v>
      </c>
      <c r="F170"/>
      <c r="G170"/>
      <c r="H170"/>
    </row>
    <row r="171" spans="1:8" s="24" customFormat="1" x14ac:dyDescent="0.25">
      <c r="A171" s="309" t="s">
        <v>77</v>
      </c>
      <c r="B171" s="306">
        <v>1.8340000000000001</v>
      </c>
      <c r="C171" s="302"/>
      <c r="D171" s="309" t="s">
        <v>77</v>
      </c>
      <c r="E171" s="306">
        <v>40.156999999999996</v>
      </c>
      <c r="F171"/>
      <c r="G171"/>
      <c r="H171"/>
    </row>
    <row r="172" spans="1:8" s="24" customFormat="1" x14ac:dyDescent="0.25">
      <c r="A172" s="309" t="s">
        <v>78</v>
      </c>
      <c r="B172" s="306">
        <v>710.15499999999997</v>
      </c>
      <c r="C172" s="301"/>
      <c r="D172" s="309" t="s">
        <v>78</v>
      </c>
      <c r="E172" s="306">
        <v>250.697</v>
      </c>
      <c r="F172"/>
      <c r="G172"/>
      <c r="H172"/>
    </row>
    <row r="173" spans="1:8" s="24" customFormat="1" x14ac:dyDescent="0.25">
      <c r="A173" s="309" t="s">
        <v>79</v>
      </c>
      <c r="B173" s="306">
        <v>0</v>
      </c>
      <c r="C173" s="302"/>
      <c r="D173" s="309" t="s">
        <v>79</v>
      </c>
      <c r="E173" s="306">
        <v>0</v>
      </c>
      <c r="F173"/>
      <c r="G173"/>
      <c r="H173"/>
    </row>
    <row r="174" spans="1:8" s="24" customFormat="1" x14ac:dyDescent="0.25">
      <c r="A174" s="309" t="s">
        <v>80</v>
      </c>
      <c r="B174" s="306">
        <v>10144.048999999999</v>
      </c>
      <c r="C174" s="302"/>
      <c r="D174" s="309" t="s">
        <v>80</v>
      </c>
      <c r="E174" s="306">
        <v>1246120.1010000003</v>
      </c>
      <c r="F174"/>
      <c r="G174"/>
      <c r="H174"/>
    </row>
    <row r="175" spans="1:8" s="24" customFormat="1" x14ac:dyDescent="0.25">
      <c r="A175" s="309" t="s">
        <v>81</v>
      </c>
      <c r="B175" s="306">
        <v>144.626</v>
      </c>
      <c r="C175" s="302"/>
      <c r="D175" s="309" t="s">
        <v>81</v>
      </c>
      <c r="E175" s="306">
        <v>66.484999999999999</v>
      </c>
      <c r="F175"/>
      <c r="G175"/>
      <c r="H175"/>
    </row>
    <row r="176" spans="1:8" s="24" customFormat="1" ht="15.75" thickBot="1" x14ac:dyDescent="0.3">
      <c r="A176" s="308" t="s">
        <v>36</v>
      </c>
      <c r="B176" s="307">
        <v>1966909.0519999999</v>
      </c>
      <c r="C176" s="302"/>
      <c r="D176" s="308" t="s">
        <v>36</v>
      </c>
      <c r="E176" s="307">
        <v>3159817.4350000001</v>
      </c>
      <c r="F176"/>
      <c r="G176"/>
      <c r="H176"/>
    </row>
    <row r="177" spans="1:8" s="328" customFormat="1" x14ac:dyDescent="0.25">
      <c r="D177" s="327"/>
      <c r="E177" s="327"/>
      <c r="F177" s="340"/>
    </row>
    <row r="178" spans="1:8" s="328" customFormat="1" x14ac:dyDescent="0.25">
      <c r="D178" s="327"/>
      <c r="E178" s="327"/>
      <c r="F178" s="340"/>
    </row>
    <row r="179" spans="1:8" s="328" customFormat="1" x14ac:dyDescent="0.25">
      <c r="D179" s="327"/>
      <c r="E179" s="327"/>
      <c r="F179" s="340"/>
    </row>
    <row r="180" spans="1:8" s="328" customFormat="1" x14ac:dyDescent="0.25">
      <c r="D180" s="327"/>
      <c r="E180" s="327"/>
      <c r="F180" s="340"/>
    </row>
    <row r="181" spans="1:8" s="328" customFormat="1" x14ac:dyDescent="0.25">
      <c r="D181" s="327"/>
      <c r="E181" s="327"/>
      <c r="F181" s="340"/>
    </row>
    <row r="182" spans="1:8" s="328" customFormat="1" x14ac:dyDescent="0.25">
      <c r="D182" s="327"/>
      <c r="E182" s="327"/>
      <c r="F182" s="340"/>
    </row>
    <row r="183" spans="1:8" s="328" customFormat="1" x14ac:dyDescent="0.25">
      <c r="D183" s="327"/>
      <c r="E183" s="327"/>
      <c r="F183" s="340"/>
    </row>
    <row r="184" spans="1:8" s="328" customFormat="1" x14ac:dyDescent="0.25">
      <c r="D184" s="327"/>
      <c r="E184" s="327"/>
      <c r="F184" s="340"/>
    </row>
    <row r="185" spans="1:8" s="328" customFormat="1" x14ac:dyDescent="0.25">
      <c r="D185" s="327"/>
      <c r="E185" s="327"/>
      <c r="F185" s="340"/>
    </row>
    <row r="186" spans="1:8" s="328" customFormat="1" ht="12.75" x14ac:dyDescent="0.2"/>
    <row r="187" spans="1:8" s="328" customFormat="1" x14ac:dyDescent="0.25">
      <c r="A187" s="327"/>
      <c r="B187" s="327"/>
      <c r="C187" s="327"/>
      <c r="D187" s="327"/>
      <c r="E187" s="327"/>
      <c r="F187" s="327"/>
      <c r="G187" s="327"/>
      <c r="H187" s="327"/>
    </row>
    <row r="188" spans="1:8" s="24" customFormat="1" ht="15.75" thickBot="1" x14ac:dyDescent="0.3">
      <c r="A188"/>
      <c r="B188"/>
      <c r="C188"/>
      <c r="D188"/>
      <c r="E188"/>
      <c r="F188"/>
      <c r="G188"/>
      <c r="H188"/>
    </row>
    <row r="189" spans="1:8" s="24" customFormat="1" ht="15.75" thickBot="1" x14ac:dyDescent="0.3">
      <c r="A189" s="311" t="s">
        <v>168</v>
      </c>
      <c r="B189" s="310"/>
      <c r="C189"/>
      <c r="D189" s="329" t="s">
        <v>202</v>
      </c>
      <c r="E189" s="327"/>
      <c r="F189"/>
      <c r="G189"/>
      <c r="H189"/>
    </row>
    <row r="190" spans="1:8" s="24" customFormat="1" x14ac:dyDescent="0.25">
      <c r="A190" s="312" t="s">
        <v>32</v>
      </c>
      <c r="B190" s="313" t="s">
        <v>34</v>
      </c>
      <c r="C190"/>
      <c r="D190" s="338" t="s">
        <v>32</v>
      </c>
      <c r="E190" s="339" t="s">
        <v>34</v>
      </c>
      <c r="F190"/>
      <c r="G190"/>
      <c r="H190"/>
    </row>
    <row r="191" spans="1:8" s="24" customFormat="1" x14ac:dyDescent="0.25">
      <c r="A191" s="317" t="s">
        <v>50</v>
      </c>
      <c r="B191" s="314">
        <v>0</v>
      </c>
      <c r="C191"/>
      <c r="D191" s="346" t="s">
        <v>50</v>
      </c>
      <c r="E191" s="342">
        <v>0</v>
      </c>
      <c r="F191"/>
      <c r="G191"/>
      <c r="H191"/>
    </row>
    <row r="192" spans="1:8" s="24" customFormat="1" x14ac:dyDescent="0.25">
      <c r="A192" s="317" t="s">
        <v>51</v>
      </c>
      <c r="B192" s="314">
        <v>489930</v>
      </c>
      <c r="C192"/>
      <c r="D192" s="346" t="s">
        <v>51</v>
      </c>
      <c r="E192" s="342">
        <v>803670</v>
      </c>
      <c r="F192"/>
      <c r="G192"/>
      <c r="H192"/>
    </row>
    <row r="193" spans="1:8" s="24" customFormat="1" x14ac:dyDescent="0.25">
      <c r="A193" s="317" t="s">
        <v>52</v>
      </c>
      <c r="B193" s="314">
        <v>0</v>
      </c>
      <c r="C193"/>
      <c r="D193" s="346" t="s">
        <v>52</v>
      </c>
      <c r="E193" s="342">
        <v>0</v>
      </c>
      <c r="F193"/>
      <c r="G193"/>
      <c r="H193"/>
    </row>
    <row r="194" spans="1:8" s="24" customFormat="1" x14ac:dyDescent="0.25">
      <c r="A194" s="317" t="s">
        <v>53</v>
      </c>
      <c r="B194" s="314">
        <v>145.054</v>
      </c>
      <c r="C194"/>
      <c r="D194" s="346" t="s">
        <v>53</v>
      </c>
      <c r="E194" s="342">
        <v>50.893000000000001</v>
      </c>
      <c r="F194"/>
      <c r="G194"/>
      <c r="H194"/>
    </row>
    <row r="195" spans="1:8" s="24" customFormat="1" x14ac:dyDescent="0.25">
      <c r="A195" s="317" t="s">
        <v>54</v>
      </c>
      <c r="B195" s="314">
        <v>5028.1679999999997</v>
      </c>
      <c r="C195"/>
      <c r="D195" s="346" t="s">
        <v>54</v>
      </c>
      <c r="E195" s="342">
        <v>7215.7169999997559</v>
      </c>
      <c r="F195" s="204"/>
      <c r="G195" s="204"/>
      <c r="H195"/>
    </row>
    <row r="196" spans="1:8" s="24" customFormat="1" x14ac:dyDescent="0.25">
      <c r="A196" s="317" t="s">
        <v>55</v>
      </c>
      <c r="B196" s="314">
        <v>1611.4069999999999</v>
      </c>
      <c r="C196"/>
      <c r="D196" s="346" t="s">
        <v>55</v>
      </c>
      <c r="E196" s="342">
        <v>1125.5899999999999</v>
      </c>
      <c r="F196"/>
      <c r="G196"/>
      <c r="H196"/>
    </row>
    <row r="197" spans="1:8" s="24" customFormat="1" x14ac:dyDescent="0.25">
      <c r="A197" s="317" t="s">
        <v>56</v>
      </c>
      <c r="B197" s="314">
        <v>0</v>
      </c>
      <c r="C197"/>
      <c r="D197" s="346" t="s">
        <v>56</v>
      </c>
      <c r="E197" s="342">
        <v>0</v>
      </c>
      <c r="F197"/>
      <c r="G197"/>
      <c r="H197"/>
    </row>
    <row r="198" spans="1:8" s="24" customFormat="1" x14ac:dyDescent="0.25">
      <c r="A198" s="317" t="s">
        <v>57</v>
      </c>
      <c r="B198" s="314">
        <v>0</v>
      </c>
      <c r="C198"/>
      <c r="D198" s="346" t="s">
        <v>57</v>
      </c>
      <c r="E198" s="342">
        <v>0</v>
      </c>
      <c r="F198"/>
      <c r="G198"/>
      <c r="H198"/>
    </row>
    <row r="199" spans="1:8" s="24" customFormat="1" x14ac:dyDescent="0.25">
      <c r="A199" s="317" t="s">
        <v>58</v>
      </c>
      <c r="B199" s="314">
        <v>211.51</v>
      </c>
      <c r="C199"/>
      <c r="D199" s="346" t="s">
        <v>58</v>
      </c>
      <c r="E199" s="342">
        <v>100.807</v>
      </c>
      <c r="F199"/>
      <c r="G199"/>
      <c r="H199"/>
    </row>
    <row r="200" spans="1:8" s="24" customFormat="1" x14ac:dyDescent="0.25">
      <c r="A200" s="317" t="s">
        <v>59</v>
      </c>
      <c r="B200" s="314">
        <v>0</v>
      </c>
      <c r="C200"/>
      <c r="D200" s="346" t="s">
        <v>59</v>
      </c>
      <c r="E200" s="342">
        <v>0</v>
      </c>
      <c r="F200"/>
      <c r="G200"/>
      <c r="H200"/>
    </row>
    <row r="201" spans="1:8" s="24" customFormat="1" x14ac:dyDescent="0.25">
      <c r="A201" s="317" t="s">
        <v>60</v>
      </c>
      <c r="B201" s="314">
        <v>54.844000000000001</v>
      </c>
      <c r="C201"/>
      <c r="D201" s="346" t="s">
        <v>60</v>
      </c>
      <c r="E201" s="342">
        <v>0</v>
      </c>
      <c r="F201"/>
      <c r="G201"/>
      <c r="H201"/>
    </row>
    <row r="202" spans="1:8" s="24" customFormat="1" x14ac:dyDescent="0.25">
      <c r="A202" s="317" t="s">
        <v>61</v>
      </c>
      <c r="B202" s="314">
        <v>0</v>
      </c>
      <c r="C202"/>
      <c r="D202" s="346" t="s">
        <v>61</v>
      </c>
      <c r="E202" s="342">
        <v>0</v>
      </c>
      <c r="F202"/>
      <c r="G202"/>
      <c r="H202"/>
    </row>
    <row r="203" spans="1:8" s="24" customFormat="1" x14ac:dyDescent="0.25">
      <c r="A203" s="317" t="s">
        <v>62</v>
      </c>
      <c r="B203" s="314">
        <v>68900</v>
      </c>
      <c r="C203"/>
      <c r="D203" s="346" t="s">
        <v>62</v>
      </c>
      <c r="E203" s="342">
        <v>4150</v>
      </c>
      <c r="F203"/>
      <c r="G203"/>
      <c r="H203"/>
    </row>
    <row r="204" spans="1:8" s="24" customFormat="1" x14ac:dyDescent="0.25">
      <c r="A204" s="317" t="s">
        <v>63</v>
      </c>
      <c r="B204" s="314">
        <v>0</v>
      </c>
      <c r="C204"/>
      <c r="D204" s="346" t="s">
        <v>63</v>
      </c>
      <c r="E204" s="342">
        <v>0</v>
      </c>
      <c r="F204"/>
      <c r="G204"/>
      <c r="H204"/>
    </row>
    <row r="205" spans="1:8" s="24" customFormat="1" x14ac:dyDescent="0.25">
      <c r="A205" s="317" t="s">
        <v>64</v>
      </c>
      <c r="B205" s="314">
        <v>3504.7550000000001</v>
      </c>
      <c r="C205"/>
      <c r="D205" s="346" t="s">
        <v>64</v>
      </c>
      <c r="E205" s="342">
        <v>98.358000000000004</v>
      </c>
      <c r="F205"/>
      <c r="G205"/>
      <c r="H205"/>
    </row>
    <row r="206" spans="1:8" s="24" customFormat="1" x14ac:dyDescent="0.25">
      <c r="A206" s="317" t="s">
        <v>65</v>
      </c>
      <c r="B206" s="314">
        <v>985.80799999999999</v>
      </c>
      <c r="C206"/>
      <c r="D206" s="346" t="s">
        <v>65</v>
      </c>
      <c r="E206" s="342">
        <v>901.99300000000005</v>
      </c>
      <c r="F206"/>
      <c r="G206"/>
      <c r="H206"/>
    </row>
    <row r="207" spans="1:8" s="24" customFormat="1" x14ac:dyDescent="0.25">
      <c r="A207" s="317" t="s">
        <v>66</v>
      </c>
      <c r="B207" s="314">
        <v>505.74</v>
      </c>
      <c r="C207"/>
      <c r="D207" s="346" t="s">
        <v>66</v>
      </c>
      <c r="E207" s="342">
        <v>424.07400000000001</v>
      </c>
      <c r="F207"/>
      <c r="G207"/>
      <c r="H207"/>
    </row>
    <row r="208" spans="1:8" s="24" customFormat="1" x14ac:dyDescent="0.25">
      <c r="A208" s="317" t="s">
        <v>67</v>
      </c>
      <c r="B208" s="314">
        <v>0</v>
      </c>
      <c r="C208"/>
      <c r="D208" s="346" t="s">
        <v>67</v>
      </c>
      <c r="E208" s="342">
        <v>33.25</v>
      </c>
      <c r="F208"/>
      <c r="G208"/>
      <c r="H208"/>
    </row>
    <row r="209" spans="1:8" s="24" customFormat="1" x14ac:dyDescent="0.25">
      <c r="A209" s="317" t="s">
        <v>68</v>
      </c>
      <c r="B209" s="314">
        <v>0.94599999999999995</v>
      </c>
      <c r="C209"/>
      <c r="D209" s="346" t="s">
        <v>68</v>
      </c>
      <c r="E209" s="342">
        <v>43.521999999999998</v>
      </c>
      <c r="F209"/>
      <c r="G209"/>
      <c r="H209"/>
    </row>
    <row r="210" spans="1:8" s="24" customFormat="1" x14ac:dyDescent="0.25">
      <c r="A210" s="317" t="s">
        <v>69</v>
      </c>
      <c r="B210" s="314">
        <v>0</v>
      </c>
      <c r="C210"/>
      <c r="D210" s="346" t="s">
        <v>69</v>
      </c>
      <c r="E210" s="342">
        <v>0</v>
      </c>
      <c r="F210"/>
      <c r="G210"/>
      <c r="H210"/>
    </row>
    <row r="211" spans="1:8" s="24" customFormat="1" x14ac:dyDescent="0.25">
      <c r="A211" s="317" t="s">
        <v>70</v>
      </c>
      <c r="B211" s="314">
        <v>32990.607000000004</v>
      </c>
      <c r="C211"/>
      <c r="D211" s="346" t="s">
        <v>70</v>
      </c>
      <c r="E211" s="342">
        <v>245400</v>
      </c>
      <c r="F211"/>
      <c r="G211"/>
      <c r="H211"/>
    </row>
    <row r="212" spans="1:8" s="24" customFormat="1" x14ac:dyDescent="0.25">
      <c r="A212" s="317" t="s">
        <v>71</v>
      </c>
      <c r="B212" s="314">
        <v>302.86399999999998</v>
      </c>
      <c r="C212"/>
      <c r="D212" s="346" t="s">
        <v>71</v>
      </c>
      <c r="E212" s="342">
        <v>601.56299999999999</v>
      </c>
      <c r="F212"/>
      <c r="G212"/>
      <c r="H212"/>
    </row>
    <row r="213" spans="1:8" s="24" customFormat="1" x14ac:dyDescent="0.25">
      <c r="A213" s="317" t="s">
        <v>72</v>
      </c>
      <c r="B213" s="314">
        <v>279.87</v>
      </c>
      <c r="C213"/>
      <c r="D213" s="346" t="s">
        <v>72</v>
      </c>
      <c r="E213" s="342">
        <v>897.73599999999999</v>
      </c>
      <c r="F213"/>
      <c r="G213"/>
      <c r="H213"/>
    </row>
    <row r="214" spans="1:8" s="24" customFormat="1" x14ac:dyDescent="0.25">
      <c r="A214" s="317" t="s">
        <v>73</v>
      </c>
      <c r="B214" s="314">
        <v>1255.403</v>
      </c>
      <c r="C214"/>
      <c r="D214" s="346" t="s">
        <v>73</v>
      </c>
      <c r="E214" s="342">
        <v>1601.61</v>
      </c>
      <c r="F214"/>
      <c r="G214"/>
      <c r="H214"/>
    </row>
    <row r="215" spans="1:8" s="24" customFormat="1" x14ac:dyDescent="0.25">
      <c r="A215" s="317" t="s">
        <v>74</v>
      </c>
      <c r="B215" s="314">
        <v>0</v>
      </c>
      <c r="C215"/>
      <c r="D215" s="346" t="s">
        <v>74</v>
      </c>
      <c r="E215" s="342">
        <v>0</v>
      </c>
      <c r="F215"/>
      <c r="G215"/>
      <c r="H215"/>
    </row>
    <row r="216" spans="1:8" s="24" customFormat="1" x14ac:dyDescent="0.25">
      <c r="A216" s="317" t="s">
        <v>75</v>
      </c>
      <c r="B216" s="314">
        <v>0</v>
      </c>
      <c r="C216"/>
      <c r="D216" s="346" t="s">
        <v>75</v>
      </c>
      <c r="E216" s="342">
        <v>0</v>
      </c>
      <c r="F216"/>
      <c r="G216"/>
      <c r="H216"/>
    </row>
    <row r="217" spans="1:8" s="24" customFormat="1" x14ac:dyDescent="0.25">
      <c r="A217" s="317" t="s">
        <v>76</v>
      </c>
      <c r="B217" s="314">
        <v>0</v>
      </c>
      <c r="C217"/>
      <c r="D217" s="346" t="s">
        <v>76</v>
      </c>
      <c r="E217" s="342">
        <v>0</v>
      </c>
      <c r="F217"/>
      <c r="G217"/>
      <c r="H217"/>
    </row>
    <row r="218" spans="1:8" s="24" customFormat="1" x14ac:dyDescent="0.25">
      <c r="A218" s="317" t="s">
        <v>77</v>
      </c>
      <c r="B218" s="314">
        <v>16.385000000000002</v>
      </c>
      <c r="C218"/>
      <c r="D218" s="346" t="s">
        <v>77</v>
      </c>
      <c r="E218" s="342">
        <v>8.1240000000000006</v>
      </c>
      <c r="F218"/>
      <c r="G218"/>
      <c r="H218"/>
    </row>
    <row r="219" spans="1:8" s="24" customFormat="1" x14ac:dyDescent="0.25">
      <c r="A219" s="317" t="s">
        <v>78</v>
      </c>
      <c r="B219" s="314">
        <v>481.96</v>
      </c>
      <c r="C219"/>
      <c r="D219" s="346" t="s">
        <v>78</v>
      </c>
      <c r="E219" s="342">
        <v>719.12699999999995</v>
      </c>
      <c r="F219"/>
      <c r="G219"/>
      <c r="H219"/>
    </row>
    <row r="220" spans="1:8" s="24" customFormat="1" x14ac:dyDescent="0.25">
      <c r="A220" s="317" t="s">
        <v>79</v>
      </c>
      <c r="B220" s="314">
        <v>0</v>
      </c>
      <c r="C220"/>
      <c r="D220" s="346" t="s">
        <v>79</v>
      </c>
      <c r="E220" s="342">
        <v>0</v>
      </c>
      <c r="F220"/>
      <c r="G220"/>
      <c r="H220"/>
    </row>
    <row r="221" spans="1:8" s="24" customFormat="1" x14ac:dyDescent="0.25">
      <c r="A221" s="317" t="s">
        <v>80</v>
      </c>
      <c r="B221" s="314">
        <v>659157.86300000001</v>
      </c>
      <c r="C221"/>
      <c r="D221" s="346" t="s">
        <v>80</v>
      </c>
      <c r="E221" s="342">
        <v>11044.307000000003</v>
      </c>
      <c r="F221"/>
      <c r="G221"/>
      <c r="H221"/>
    </row>
    <row r="222" spans="1:8" s="24" customFormat="1" x14ac:dyDescent="0.25">
      <c r="A222" s="317" t="s">
        <v>81</v>
      </c>
      <c r="B222" s="314">
        <v>152.36699999999999</v>
      </c>
      <c r="C222"/>
      <c r="D222" s="346" t="s">
        <v>81</v>
      </c>
      <c r="E222" s="342">
        <v>388.67899999999997</v>
      </c>
      <c r="F222"/>
      <c r="G222"/>
      <c r="H222"/>
    </row>
    <row r="223" spans="1:8" s="24" customFormat="1" ht="15.75" thickBot="1" x14ac:dyDescent="0.3">
      <c r="A223" s="316" t="s">
        <v>36</v>
      </c>
      <c r="B223" s="315">
        <v>1265515.551</v>
      </c>
      <c r="C223"/>
      <c r="D223" s="344" t="s">
        <v>36</v>
      </c>
      <c r="E223" s="343">
        <f>SUM(E191:E222)</f>
        <v>1078475.3500000003</v>
      </c>
      <c r="F223"/>
      <c r="G223"/>
      <c r="H223"/>
    </row>
    <row r="224" spans="1:8" s="328" customFormat="1" x14ac:dyDescent="0.25">
      <c r="D224" s="327"/>
      <c r="E224" s="327"/>
      <c r="F224" s="340"/>
    </row>
    <row r="225" spans="1:8" s="328" customFormat="1" x14ac:dyDescent="0.25">
      <c r="D225" s="327"/>
      <c r="E225" s="371"/>
      <c r="F225" s="340"/>
    </row>
    <row r="226" spans="1:8" s="328" customFormat="1" x14ac:dyDescent="0.25">
      <c r="D226" s="327"/>
      <c r="E226" s="204"/>
      <c r="F226" s="340"/>
    </row>
    <row r="227" spans="1:8" s="328" customFormat="1" x14ac:dyDescent="0.25">
      <c r="D227" s="327"/>
      <c r="E227" s="327"/>
      <c r="F227" s="340"/>
    </row>
    <row r="228" spans="1:8" s="328" customFormat="1" x14ac:dyDescent="0.25">
      <c r="D228" s="327"/>
      <c r="E228" s="327"/>
      <c r="F228" s="340"/>
    </row>
    <row r="229" spans="1:8" s="328" customFormat="1" x14ac:dyDescent="0.25">
      <c r="D229" s="327"/>
      <c r="E229" s="327"/>
      <c r="F229" s="340"/>
    </row>
    <row r="230" spans="1:8" s="328" customFormat="1" x14ac:dyDescent="0.25">
      <c r="D230" s="327"/>
      <c r="E230" s="327"/>
      <c r="F230" s="340"/>
    </row>
    <row r="231" spans="1:8" s="328" customFormat="1" x14ac:dyDescent="0.25">
      <c r="D231" s="327"/>
      <c r="E231" s="327"/>
      <c r="F231" s="340"/>
    </row>
    <row r="232" spans="1:8" s="328" customFormat="1" x14ac:dyDescent="0.25">
      <c r="D232" s="327"/>
      <c r="E232" s="327"/>
      <c r="F232" s="340"/>
    </row>
    <row r="233" spans="1:8" s="328" customFormat="1" ht="12.75" x14ac:dyDescent="0.2"/>
    <row r="234" spans="1:8" s="328" customFormat="1" x14ac:dyDescent="0.25">
      <c r="A234" s="327"/>
      <c r="B234" s="327"/>
      <c r="C234" s="327"/>
      <c r="D234" s="327"/>
      <c r="E234" s="327"/>
      <c r="F234" s="327"/>
      <c r="G234" s="327"/>
      <c r="H234" s="327"/>
    </row>
    <row r="235" spans="1:8" s="24" customFormat="1" ht="15.75" thickBot="1" x14ac:dyDescent="0.3">
      <c r="A235"/>
      <c r="B235"/>
      <c r="C235"/>
      <c r="D235"/>
      <c r="E235"/>
      <c r="F235"/>
      <c r="G235"/>
      <c r="H235"/>
    </row>
    <row r="236" spans="1:8" s="24" customFormat="1" ht="15.75" thickBot="1" x14ac:dyDescent="0.3">
      <c r="A236" s="329" t="s">
        <v>201</v>
      </c>
      <c r="B236" s="327"/>
      <c r="C236"/>
      <c r="D236" s="329" t="s">
        <v>203</v>
      </c>
      <c r="E236" s="327"/>
      <c r="F236"/>
      <c r="G236"/>
      <c r="H236"/>
    </row>
    <row r="237" spans="1:8" s="24" customFormat="1" x14ac:dyDescent="0.25">
      <c r="A237" s="338" t="s">
        <v>32</v>
      </c>
      <c r="B237" s="339" t="s">
        <v>34</v>
      </c>
      <c r="C237"/>
      <c r="D237" s="338" t="s">
        <v>32</v>
      </c>
      <c r="E237" s="339" t="s">
        <v>34</v>
      </c>
      <c r="F237"/>
      <c r="G237"/>
      <c r="H237"/>
    </row>
    <row r="238" spans="1:8" s="24" customFormat="1" x14ac:dyDescent="0.25">
      <c r="A238" s="346" t="s">
        <v>50</v>
      </c>
      <c r="B238" s="342">
        <v>1.8759999999999999</v>
      </c>
      <c r="C238"/>
      <c r="D238" s="346" t="s">
        <v>50</v>
      </c>
      <c r="E238" s="342">
        <v>131.34800000000001</v>
      </c>
      <c r="F238"/>
      <c r="G238"/>
      <c r="H238"/>
    </row>
    <row r="239" spans="1:8" s="24" customFormat="1" x14ac:dyDescent="0.25">
      <c r="A239" s="346" t="s">
        <v>51</v>
      </c>
      <c r="B239" s="342">
        <v>0</v>
      </c>
      <c r="C239"/>
      <c r="D239" s="346" t="s">
        <v>51</v>
      </c>
      <c r="E239" s="342">
        <v>0</v>
      </c>
      <c r="F239"/>
      <c r="G239"/>
      <c r="H239"/>
    </row>
    <row r="240" spans="1:8" s="24" customFormat="1" x14ac:dyDescent="0.25">
      <c r="A240" s="346" t="s">
        <v>52</v>
      </c>
      <c r="B240" s="342">
        <v>16480</v>
      </c>
      <c r="C240"/>
      <c r="D240" s="346" t="s">
        <v>52</v>
      </c>
      <c r="E240" s="342">
        <v>1147.556</v>
      </c>
      <c r="F240"/>
      <c r="G240"/>
      <c r="H240"/>
    </row>
    <row r="241" spans="1:8" s="24" customFormat="1" x14ac:dyDescent="0.25">
      <c r="A241" s="346" t="s">
        <v>53</v>
      </c>
      <c r="B241" s="342">
        <v>85.433000000000007</v>
      </c>
      <c r="C241"/>
      <c r="D241" s="346" t="s">
        <v>53</v>
      </c>
      <c r="E241" s="342">
        <v>0</v>
      </c>
      <c r="F241"/>
      <c r="G241"/>
      <c r="H241"/>
    </row>
    <row r="242" spans="1:8" s="24" customFormat="1" x14ac:dyDescent="0.25">
      <c r="A242" s="346" t="s">
        <v>54</v>
      </c>
      <c r="B242" s="342">
        <v>32943.209000000003</v>
      </c>
      <c r="C242"/>
      <c r="D242" s="346" t="s">
        <v>54</v>
      </c>
      <c r="E242" s="342">
        <v>4749.87</v>
      </c>
      <c r="F242"/>
      <c r="G242"/>
      <c r="H242"/>
    </row>
    <row r="243" spans="1:8" s="24" customFormat="1" x14ac:dyDescent="0.25">
      <c r="A243" s="346" t="s">
        <v>55</v>
      </c>
      <c r="B243" s="342">
        <v>252.40100000000001</v>
      </c>
      <c r="C243"/>
      <c r="D243" s="346" t="s">
        <v>55</v>
      </c>
      <c r="E243" s="342">
        <v>473.21</v>
      </c>
      <c r="F243"/>
      <c r="G243"/>
      <c r="H243"/>
    </row>
    <row r="244" spans="1:8" s="24" customFormat="1" x14ac:dyDescent="0.25">
      <c r="A244" s="346" t="s">
        <v>56</v>
      </c>
      <c r="B244" s="342">
        <v>0</v>
      </c>
      <c r="C244"/>
      <c r="D244" s="346" t="s">
        <v>56</v>
      </c>
      <c r="E244" s="342">
        <v>153.93199999999999</v>
      </c>
      <c r="F244"/>
      <c r="G244"/>
      <c r="H244"/>
    </row>
    <row r="245" spans="1:8" s="24" customFormat="1" x14ac:dyDescent="0.25">
      <c r="A245" s="346" t="s">
        <v>57</v>
      </c>
      <c r="B245" s="342">
        <v>0</v>
      </c>
      <c r="C245"/>
      <c r="D245" s="346" t="s">
        <v>57</v>
      </c>
      <c r="E245" s="342">
        <v>0</v>
      </c>
      <c r="F245"/>
      <c r="G245"/>
      <c r="H245"/>
    </row>
    <row r="246" spans="1:8" s="24" customFormat="1" x14ac:dyDescent="0.25">
      <c r="A246" s="346" t="s">
        <v>58</v>
      </c>
      <c r="B246" s="342">
        <v>62.573</v>
      </c>
      <c r="C246"/>
      <c r="D246" s="346" t="s">
        <v>58</v>
      </c>
      <c r="E246" s="342">
        <v>51.783000000000001</v>
      </c>
      <c r="F246"/>
      <c r="G246"/>
      <c r="H246"/>
    </row>
    <row r="247" spans="1:8" s="24" customFormat="1" x14ac:dyDescent="0.25">
      <c r="A247" s="346" t="s">
        <v>59</v>
      </c>
      <c r="B247" s="342">
        <v>0</v>
      </c>
      <c r="C247"/>
      <c r="D247" s="346" t="s">
        <v>59</v>
      </c>
      <c r="E247" s="342">
        <v>123.511</v>
      </c>
      <c r="F247"/>
      <c r="G247"/>
      <c r="H247"/>
    </row>
    <row r="248" spans="1:8" s="24" customFormat="1" x14ac:dyDescent="0.25">
      <c r="A248" s="346" t="s">
        <v>60</v>
      </c>
      <c r="B248" s="342">
        <v>0</v>
      </c>
      <c r="C248"/>
      <c r="D248" s="346" t="s">
        <v>60</v>
      </c>
      <c r="E248" s="342">
        <v>30.925000000000001</v>
      </c>
      <c r="F248"/>
      <c r="G248"/>
      <c r="H248"/>
    </row>
    <row r="249" spans="1:8" s="24" customFormat="1" x14ac:dyDescent="0.25">
      <c r="A249" s="346" t="s">
        <v>61</v>
      </c>
      <c r="B249" s="342">
        <v>49.44</v>
      </c>
      <c r="C249"/>
      <c r="D249" s="346" t="s">
        <v>61</v>
      </c>
      <c r="E249" s="342">
        <v>26.181999999999999</v>
      </c>
      <c r="F249"/>
      <c r="G249"/>
      <c r="H249"/>
    </row>
    <row r="250" spans="1:8" s="24" customFormat="1" x14ac:dyDescent="0.25">
      <c r="A250" s="346" t="s">
        <v>62</v>
      </c>
      <c r="B250" s="342">
        <v>22.14</v>
      </c>
      <c r="C250"/>
      <c r="D250" s="346" t="s">
        <v>62</v>
      </c>
      <c r="E250" s="342">
        <v>6955.9260000000004</v>
      </c>
      <c r="F250"/>
      <c r="G250"/>
      <c r="H250"/>
    </row>
    <row r="251" spans="1:8" s="24" customFormat="1" x14ac:dyDescent="0.25">
      <c r="A251" s="346" t="s">
        <v>63</v>
      </c>
      <c r="B251" s="342">
        <v>7.45</v>
      </c>
      <c r="C251"/>
      <c r="D251" s="346" t="s">
        <v>63</v>
      </c>
      <c r="E251" s="342">
        <v>261.73</v>
      </c>
      <c r="F251"/>
      <c r="G251"/>
      <c r="H251"/>
    </row>
    <row r="252" spans="1:8" s="24" customFormat="1" x14ac:dyDescent="0.25">
      <c r="A252" s="346" t="s">
        <v>64</v>
      </c>
      <c r="B252" s="342">
        <v>491.93700000000001</v>
      </c>
      <c r="C252"/>
      <c r="D252" s="346" t="s">
        <v>64</v>
      </c>
      <c r="E252" s="342">
        <v>480.43599999999998</v>
      </c>
      <c r="F252"/>
      <c r="G252"/>
      <c r="H252"/>
    </row>
    <row r="253" spans="1:8" s="24" customFormat="1" x14ac:dyDescent="0.25">
      <c r="A253" s="346" t="s">
        <v>65</v>
      </c>
      <c r="B253" s="342">
        <v>309.27600000000001</v>
      </c>
      <c r="C253"/>
      <c r="D253" s="346" t="s">
        <v>65</v>
      </c>
      <c r="E253" s="342">
        <v>176.98500000000001</v>
      </c>
      <c r="F253"/>
      <c r="G253"/>
      <c r="H253"/>
    </row>
    <row r="254" spans="1:8" s="24" customFormat="1" x14ac:dyDescent="0.25">
      <c r="A254" s="346" t="s">
        <v>66</v>
      </c>
      <c r="B254" s="342">
        <v>623.68299999999999</v>
      </c>
      <c r="C254"/>
      <c r="D254" s="346" t="s">
        <v>66</v>
      </c>
      <c r="E254" s="342">
        <v>191.37100000000001</v>
      </c>
      <c r="F254"/>
      <c r="G254"/>
      <c r="H254"/>
    </row>
    <row r="255" spans="1:8" s="24" customFormat="1" x14ac:dyDescent="0.25">
      <c r="A255" s="346" t="s">
        <v>67</v>
      </c>
      <c r="B255" s="342">
        <v>0.86499999999999999</v>
      </c>
      <c r="C255"/>
      <c r="D255" s="346" t="s">
        <v>67</v>
      </c>
      <c r="E255" s="342">
        <v>122.55</v>
      </c>
      <c r="F255"/>
      <c r="G255"/>
      <c r="H255"/>
    </row>
    <row r="256" spans="1:8" s="24" customFormat="1" x14ac:dyDescent="0.25">
      <c r="A256" s="346" t="s">
        <v>68</v>
      </c>
      <c r="B256" s="342">
        <v>1.1779999999999999</v>
      </c>
      <c r="C256"/>
      <c r="D256" s="346" t="s">
        <v>68</v>
      </c>
      <c r="E256" s="342">
        <v>93.75</v>
      </c>
      <c r="F256"/>
      <c r="G256"/>
      <c r="H256"/>
    </row>
    <row r="257" spans="1:8" s="24" customFormat="1" x14ac:dyDescent="0.25">
      <c r="A257" s="346" t="s">
        <v>69</v>
      </c>
      <c r="B257" s="342">
        <v>0</v>
      </c>
      <c r="C257"/>
      <c r="D257" s="346" t="s">
        <v>69</v>
      </c>
      <c r="E257" s="342">
        <v>3.327</v>
      </c>
      <c r="F257"/>
      <c r="G257"/>
      <c r="H257"/>
    </row>
    <row r="258" spans="1:8" s="24" customFormat="1" x14ac:dyDescent="0.25">
      <c r="A258" s="346" t="s">
        <v>70</v>
      </c>
      <c r="B258" s="342">
        <v>452432.64299999998</v>
      </c>
      <c r="C258"/>
      <c r="D258" s="346" t="s">
        <v>70</v>
      </c>
      <c r="E258" s="342">
        <v>660444.554</v>
      </c>
      <c r="F258"/>
      <c r="G258"/>
      <c r="H258"/>
    </row>
    <row r="259" spans="1:8" s="24" customFormat="1" x14ac:dyDescent="0.25">
      <c r="A259" s="346" t="s">
        <v>71</v>
      </c>
      <c r="B259" s="342">
        <v>133.4</v>
      </c>
      <c r="C259"/>
      <c r="D259" s="346" t="s">
        <v>71</v>
      </c>
      <c r="E259" s="342">
        <v>186.99</v>
      </c>
      <c r="F259"/>
      <c r="G259"/>
      <c r="H259"/>
    </row>
    <row r="260" spans="1:8" s="24" customFormat="1" x14ac:dyDescent="0.25">
      <c r="A260" s="346" t="s">
        <v>72</v>
      </c>
      <c r="B260" s="342">
        <v>40.378999999999998</v>
      </c>
      <c r="C260"/>
      <c r="D260" s="346" t="s">
        <v>72</v>
      </c>
      <c r="E260" s="342">
        <v>443.09999999999997</v>
      </c>
      <c r="F260"/>
      <c r="G260"/>
      <c r="H260"/>
    </row>
    <row r="261" spans="1:8" s="24" customFormat="1" x14ac:dyDescent="0.25">
      <c r="A261" s="346" t="s">
        <v>73</v>
      </c>
      <c r="B261" s="342">
        <v>2913.8319999999999</v>
      </c>
      <c r="C261"/>
      <c r="D261" s="346" t="s">
        <v>73</v>
      </c>
      <c r="E261" s="342">
        <v>2121.2809999999999</v>
      </c>
      <c r="F261"/>
      <c r="G261"/>
      <c r="H261"/>
    </row>
    <row r="262" spans="1:8" s="24" customFormat="1" x14ac:dyDescent="0.25">
      <c r="A262" s="346" t="s">
        <v>74</v>
      </c>
      <c r="B262" s="342">
        <v>0</v>
      </c>
      <c r="C262"/>
      <c r="D262" s="346" t="s">
        <v>74</v>
      </c>
      <c r="E262" s="342">
        <v>27.047000000000001</v>
      </c>
      <c r="F262"/>
      <c r="G262"/>
      <c r="H262"/>
    </row>
    <row r="263" spans="1:8" s="24" customFormat="1" x14ac:dyDescent="0.25">
      <c r="A263" s="346" t="s">
        <v>75</v>
      </c>
      <c r="B263" s="342">
        <v>3.968</v>
      </c>
      <c r="C263"/>
      <c r="D263" s="346" t="s">
        <v>75</v>
      </c>
      <c r="E263" s="342">
        <v>218.78399999999999</v>
      </c>
      <c r="F263"/>
      <c r="G263"/>
      <c r="H263"/>
    </row>
    <row r="264" spans="1:8" s="24" customFormat="1" x14ac:dyDescent="0.25">
      <c r="A264" s="346" t="s">
        <v>76</v>
      </c>
      <c r="B264" s="342">
        <v>532084.24600000004</v>
      </c>
      <c r="C264"/>
      <c r="D264" s="346" t="s">
        <v>76</v>
      </c>
      <c r="E264" s="342">
        <v>269.65200000000004</v>
      </c>
      <c r="F264"/>
      <c r="G264"/>
      <c r="H264"/>
    </row>
    <row r="265" spans="1:8" s="24" customFormat="1" x14ac:dyDescent="0.25">
      <c r="A265" s="346" t="s">
        <v>77</v>
      </c>
      <c r="B265" s="342">
        <v>26.9</v>
      </c>
      <c r="C265"/>
      <c r="D265" s="346" t="s">
        <v>77</v>
      </c>
      <c r="E265" s="342">
        <v>842.62800000000004</v>
      </c>
      <c r="F265"/>
      <c r="G265"/>
      <c r="H265"/>
    </row>
    <row r="266" spans="1:8" s="24" customFormat="1" x14ac:dyDescent="0.25">
      <c r="A266" s="346" t="s">
        <v>78</v>
      </c>
      <c r="B266" s="342">
        <v>603.47</v>
      </c>
      <c r="C266"/>
      <c r="D266" s="346" t="s">
        <v>78</v>
      </c>
      <c r="E266" s="342">
        <v>446.93399999999997</v>
      </c>
      <c r="F266"/>
      <c r="G266"/>
      <c r="H266"/>
    </row>
    <row r="267" spans="1:8" s="24" customFormat="1" x14ac:dyDescent="0.25">
      <c r="A267" s="346" t="s">
        <v>79</v>
      </c>
      <c r="B267" s="342">
        <v>0</v>
      </c>
      <c r="C267"/>
      <c r="D267" s="346" t="s">
        <v>79</v>
      </c>
      <c r="E267" s="342">
        <v>0</v>
      </c>
      <c r="F267"/>
      <c r="G267"/>
      <c r="H267"/>
    </row>
    <row r="268" spans="1:8" s="24" customFormat="1" x14ac:dyDescent="0.25">
      <c r="A268" s="346" t="s">
        <v>80</v>
      </c>
      <c r="B268" s="342">
        <v>571506.40399999998</v>
      </c>
      <c r="C268"/>
      <c r="D268" s="346" t="s">
        <v>80</v>
      </c>
      <c r="E268" s="342">
        <v>330213.098</v>
      </c>
      <c r="F268"/>
      <c r="G268"/>
      <c r="H268"/>
    </row>
    <row r="269" spans="1:8" s="24" customFormat="1" x14ac:dyDescent="0.25">
      <c r="A269" s="346" t="s">
        <v>81</v>
      </c>
      <c r="B269" s="342">
        <v>23.2</v>
      </c>
      <c r="C269"/>
      <c r="D269" s="346" t="s">
        <v>81</v>
      </c>
      <c r="E269" s="342">
        <v>450.69400000000002</v>
      </c>
      <c r="F269"/>
      <c r="G269"/>
      <c r="H269"/>
    </row>
    <row r="270" spans="1:8" s="24" customFormat="1" ht="15.75" thickBot="1" x14ac:dyDescent="0.3">
      <c r="A270" s="344" t="s">
        <v>36</v>
      </c>
      <c r="B270" s="343">
        <f>SUM(B238:B269)</f>
        <v>1611099.9029999999</v>
      </c>
      <c r="C270"/>
      <c r="D270" s="344" t="s">
        <v>36</v>
      </c>
      <c r="E270" s="343">
        <f>SUM(E238:E269)</f>
        <v>1010839.154</v>
      </c>
      <c r="F270"/>
      <c r="G270"/>
      <c r="H270"/>
    </row>
    <row r="271" spans="1:8" s="24" customFormat="1" x14ac:dyDescent="0.25">
      <c r="A271"/>
      <c r="B271"/>
      <c r="C271"/>
      <c r="D271"/>
      <c r="E271"/>
      <c r="F271"/>
      <c r="G271"/>
      <c r="H271"/>
    </row>
    <row r="272" spans="1:8" s="24" customFormat="1" x14ac:dyDescent="0.25">
      <c r="A272"/>
      <c r="B272"/>
      <c r="C272"/>
      <c r="D272"/>
      <c r="E272"/>
      <c r="F272"/>
      <c r="G272"/>
      <c r="H272"/>
    </row>
    <row r="273" spans="1:8" s="24" customFormat="1" x14ac:dyDescent="0.25">
      <c r="A273"/>
      <c r="B273"/>
      <c r="C273"/>
      <c r="D273"/>
      <c r="E273"/>
      <c r="F273"/>
      <c r="G273"/>
      <c r="H273"/>
    </row>
    <row r="274" spans="1:8" s="24" customFormat="1" x14ac:dyDescent="0.25">
      <c r="A274"/>
      <c r="B274"/>
      <c r="C274"/>
      <c r="D274"/>
      <c r="E274"/>
      <c r="F274"/>
      <c r="G274"/>
      <c r="H274"/>
    </row>
    <row r="275" spans="1:8" s="24" customFormat="1" x14ac:dyDescent="0.25">
      <c r="A275"/>
      <c r="B275"/>
      <c r="C275"/>
      <c r="D275"/>
      <c r="E275"/>
      <c r="F275"/>
      <c r="G275"/>
      <c r="H275"/>
    </row>
    <row r="276" spans="1:8" s="24" customFormat="1" x14ac:dyDescent="0.25">
      <c r="A276"/>
      <c r="B276"/>
      <c r="C276"/>
      <c r="D276"/>
      <c r="E276"/>
      <c r="F276"/>
      <c r="G276"/>
      <c r="H276"/>
    </row>
    <row r="277" spans="1:8" s="24" customFormat="1" x14ac:dyDescent="0.25">
      <c r="A277"/>
      <c r="B277"/>
      <c r="C277"/>
      <c r="D277"/>
      <c r="E277"/>
      <c r="F277"/>
      <c r="G277"/>
      <c r="H277"/>
    </row>
    <row r="278" spans="1:8" s="24" customFormat="1" x14ac:dyDescent="0.25">
      <c r="A278"/>
      <c r="B278"/>
      <c r="C278"/>
      <c r="D278"/>
      <c r="E278"/>
      <c r="F278"/>
      <c r="G278"/>
      <c r="H278"/>
    </row>
    <row r="279" spans="1:8" s="24" customFormat="1" x14ac:dyDescent="0.25">
      <c r="A279"/>
      <c r="B279"/>
      <c r="C279"/>
      <c r="D279"/>
      <c r="E279"/>
      <c r="F279"/>
      <c r="G279"/>
      <c r="H279"/>
    </row>
    <row r="280" spans="1:8" s="24" customFormat="1" x14ac:dyDescent="0.25">
      <c r="A280"/>
      <c r="B280"/>
      <c r="C280"/>
      <c r="D280"/>
      <c r="E280"/>
      <c r="F280"/>
      <c r="G280"/>
      <c r="H280"/>
    </row>
    <row r="281" spans="1:8" s="24" customFormat="1" x14ac:dyDescent="0.25">
      <c r="A281"/>
      <c r="B281"/>
      <c r="C281"/>
      <c r="D281"/>
      <c r="E281"/>
      <c r="F281"/>
      <c r="G281"/>
      <c r="H281"/>
    </row>
    <row r="282" spans="1:8" s="24" customFormat="1" x14ac:dyDescent="0.25">
      <c r="A282"/>
      <c r="B282"/>
      <c r="C282"/>
      <c r="D282"/>
      <c r="E282"/>
      <c r="F282"/>
      <c r="G282"/>
      <c r="H282"/>
    </row>
    <row r="283" spans="1:8" s="24" customFormat="1" x14ac:dyDescent="0.25">
      <c r="A283"/>
      <c r="B283"/>
      <c r="C283"/>
      <c r="D283"/>
      <c r="E283"/>
      <c r="F283"/>
      <c r="G283"/>
      <c r="H283"/>
    </row>
    <row r="284" spans="1:8" s="24" customFormat="1" x14ac:dyDescent="0.25">
      <c r="A284"/>
      <c r="B284"/>
      <c r="C284"/>
      <c r="D284"/>
      <c r="E284"/>
      <c r="F284"/>
      <c r="G284"/>
      <c r="H284"/>
    </row>
    <row r="285" spans="1:8" s="24" customFormat="1" x14ac:dyDescent="0.25">
      <c r="A285"/>
      <c r="B285"/>
      <c r="C285"/>
      <c r="D285"/>
      <c r="E285"/>
      <c r="F285"/>
      <c r="G285"/>
      <c r="H285"/>
    </row>
    <row r="286" spans="1:8" s="24" customFormat="1" x14ac:dyDescent="0.25">
      <c r="A286"/>
      <c r="B286"/>
      <c r="C286"/>
      <c r="D286"/>
      <c r="E286"/>
      <c r="F286"/>
      <c r="G286"/>
      <c r="H286"/>
    </row>
    <row r="287" spans="1:8" s="24" customFormat="1" x14ac:dyDescent="0.25">
      <c r="A287"/>
      <c r="B287"/>
      <c r="C287"/>
      <c r="D287"/>
      <c r="E287"/>
      <c r="F287"/>
      <c r="G287"/>
      <c r="H287"/>
    </row>
    <row r="288" spans="1:8" s="24" customFormat="1" x14ac:dyDescent="0.25">
      <c r="A288"/>
      <c r="B288"/>
      <c r="C288"/>
      <c r="D288"/>
      <c r="E288"/>
      <c r="F288"/>
      <c r="G288"/>
      <c r="H288"/>
    </row>
    <row r="289" spans="1:8" s="24" customFormat="1" x14ac:dyDescent="0.25">
      <c r="A289"/>
      <c r="B289"/>
      <c r="C289"/>
      <c r="D289"/>
      <c r="E289"/>
      <c r="F289"/>
      <c r="G289"/>
      <c r="H289"/>
    </row>
    <row r="290" spans="1:8" s="24" customFormat="1" x14ac:dyDescent="0.25">
      <c r="A290"/>
      <c r="B290"/>
      <c r="C290"/>
      <c r="D290"/>
      <c r="E290"/>
      <c r="F290"/>
      <c r="G290"/>
      <c r="H290"/>
    </row>
    <row r="291" spans="1:8" s="24" customFormat="1" x14ac:dyDescent="0.25">
      <c r="A291"/>
      <c r="B291"/>
      <c r="C291"/>
      <c r="D291"/>
      <c r="E291"/>
      <c r="F291"/>
      <c r="G291"/>
      <c r="H291"/>
    </row>
    <row r="292" spans="1:8" s="24" customFormat="1" x14ac:dyDescent="0.25">
      <c r="A292"/>
      <c r="B292"/>
      <c r="C292"/>
      <c r="D292"/>
      <c r="E292"/>
      <c r="F292"/>
      <c r="G292"/>
      <c r="H292"/>
    </row>
    <row r="293" spans="1:8" s="24" customFormat="1" x14ac:dyDescent="0.25">
      <c r="A293"/>
      <c r="B293"/>
      <c r="C293"/>
      <c r="D293"/>
      <c r="E293"/>
      <c r="F293"/>
      <c r="G293"/>
      <c r="H293"/>
    </row>
    <row r="294" spans="1:8" s="24" customFormat="1" x14ac:dyDescent="0.25">
      <c r="A294"/>
      <c r="B294"/>
      <c r="C294"/>
      <c r="D294"/>
      <c r="E294"/>
      <c r="F294"/>
      <c r="G294"/>
      <c r="H294"/>
    </row>
    <row r="295" spans="1:8" s="24" customFormat="1" x14ac:dyDescent="0.25">
      <c r="A295"/>
      <c r="B295"/>
      <c r="C295"/>
      <c r="D295"/>
      <c r="E295"/>
      <c r="F295"/>
      <c r="G295"/>
      <c r="H295"/>
    </row>
    <row r="296" spans="1:8" s="24" customFormat="1" x14ac:dyDescent="0.25">
      <c r="A296"/>
      <c r="B296"/>
      <c r="C296"/>
      <c r="D296"/>
      <c r="E296"/>
      <c r="F296"/>
      <c r="G296"/>
      <c r="H296"/>
    </row>
    <row r="297" spans="1:8" s="24" customFormat="1" x14ac:dyDescent="0.25">
      <c r="A297"/>
      <c r="B297"/>
      <c r="C297"/>
      <c r="D297"/>
      <c r="E297"/>
      <c r="F297"/>
      <c r="G297"/>
      <c r="H297"/>
    </row>
    <row r="298" spans="1:8" s="24" customFormat="1" x14ac:dyDescent="0.25">
      <c r="A298"/>
      <c r="B298"/>
      <c r="C298"/>
      <c r="D298"/>
      <c r="E298"/>
      <c r="F298"/>
      <c r="G298"/>
      <c r="H298"/>
    </row>
    <row r="299" spans="1:8" s="24" customFormat="1" x14ac:dyDescent="0.25">
      <c r="A299"/>
      <c r="B299"/>
      <c r="C299"/>
      <c r="D299"/>
      <c r="E299"/>
      <c r="F299"/>
      <c r="G299"/>
      <c r="H299"/>
    </row>
    <row r="300" spans="1:8" s="24" customFormat="1" x14ac:dyDescent="0.25">
      <c r="A300"/>
      <c r="B300"/>
      <c r="C300"/>
      <c r="D300"/>
      <c r="E300"/>
      <c r="F300"/>
      <c r="G300"/>
      <c r="H300"/>
    </row>
    <row r="301" spans="1:8" s="24" customFormat="1" x14ac:dyDescent="0.25">
      <c r="A301"/>
      <c r="B301"/>
      <c r="C301"/>
      <c r="D301"/>
      <c r="E301"/>
      <c r="F301"/>
      <c r="G301"/>
      <c r="H301"/>
    </row>
    <row r="302" spans="1:8" s="24" customFormat="1" x14ac:dyDescent="0.25">
      <c r="A302"/>
      <c r="B302"/>
      <c r="C302"/>
      <c r="D302"/>
      <c r="E302"/>
      <c r="F302"/>
      <c r="G302"/>
      <c r="H302"/>
    </row>
    <row r="303" spans="1:8" s="24" customFormat="1" x14ac:dyDescent="0.25">
      <c r="A303"/>
      <c r="B303"/>
      <c r="C303"/>
      <c r="D303"/>
      <c r="E303"/>
      <c r="F303"/>
      <c r="G303"/>
      <c r="H303"/>
    </row>
    <row r="304" spans="1:8" s="24" customFormat="1" x14ac:dyDescent="0.25">
      <c r="A304"/>
      <c r="B304"/>
      <c r="C304"/>
      <c r="D304"/>
      <c r="E304"/>
      <c r="F304"/>
      <c r="G304"/>
      <c r="H304"/>
    </row>
    <row r="305" spans="1:8" s="24" customFormat="1" x14ac:dyDescent="0.25">
      <c r="A305"/>
      <c r="B305"/>
      <c r="C305"/>
      <c r="D305"/>
      <c r="E305"/>
      <c r="F305"/>
      <c r="G305"/>
      <c r="H305"/>
    </row>
    <row r="306" spans="1:8" s="24" customFormat="1" x14ac:dyDescent="0.25">
      <c r="A306"/>
      <c r="B306"/>
      <c r="C306"/>
      <c r="D306"/>
      <c r="E306"/>
      <c r="F306"/>
      <c r="G306"/>
      <c r="H306"/>
    </row>
    <row r="307" spans="1:8" s="24" customFormat="1" x14ac:dyDescent="0.25">
      <c r="A307"/>
      <c r="B307"/>
      <c r="C307"/>
      <c r="D307"/>
      <c r="E307"/>
      <c r="F307"/>
      <c r="G307"/>
      <c r="H307"/>
    </row>
    <row r="308" spans="1:8" s="24" customFormat="1" x14ac:dyDescent="0.25">
      <c r="A308"/>
      <c r="B308"/>
      <c r="C308"/>
      <c r="D308"/>
      <c r="E308"/>
      <c r="F308"/>
      <c r="G308"/>
      <c r="H308"/>
    </row>
    <row r="309" spans="1:8" s="24" customFormat="1" x14ac:dyDescent="0.25">
      <c r="A309"/>
      <c r="B309"/>
      <c r="C309"/>
      <c r="D309"/>
      <c r="E309"/>
      <c r="F309"/>
      <c r="G309"/>
      <c r="H309"/>
    </row>
    <row r="310" spans="1:8" s="24" customFormat="1" x14ac:dyDescent="0.25">
      <c r="A310"/>
      <c r="B310"/>
      <c r="C310"/>
      <c r="D310"/>
      <c r="E310"/>
      <c r="F310"/>
      <c r="G310"/>
      <c r="H310"/>
    </row>
    <row r="311" spans="1:8" s="24" customFormat="1" x14ac:dyDescent="0.25">
      <c r="A311"/>
      <c r="B311"/>
      <c r="C311"/>
      <c r="D311"/>
      <c r="E311"/>
      <c r="F311"/>
      <c r="G311"/>
      <c r="H311"/>
    </row>
    <row r="312" spans="1:8" s="24" customFormat="1" x14ac:dyDescent="0.25">
      <c r="A312"/>
      <c r="B312"/>
      <c r="C312"/>
      <c r="D312"/>
      <c r="E312"/>
      <c r="F312"/>
      <c r="G312"/>
      <c r="H312"/>
    </row>
    <row r="313" spans="1:8" s="24" customFormat="1" x14ac:dyDescent="0.25">
      <c r="A313"/>
      <c r="B313"/>
      <c r="C313"/>
      <c r="D313"/>
      <c r="E313"/>
      <c r="F313"/>
      <c r="G313"/>
      <c r="H313"/>
    </row>
    <row r="314" spans="1:8" s="24" customFormat="1" x14ac:dyDescent="0.25">
      <c r="A314"/>
      <c r="B314"/>
      <c r="C314"/>
      <c r="D314"/>
      <c r="E314"/>
      <c r="F314"/>
      <c r="G314"/>
      <c r="H314"/>
    </row>
    <row r="315" spans="1:8" s="24" customFormat="1" x14ac:dyDescent="0.25">
      <c r="A315"/>
      <c r="B315"/>
      <c r="C315"/>
      <c r="D315"/>
      <c r="E315"/>
      <c r="F315"/>
      <c r="G315"/>
      <c r="H315"/>
    </row>
    <row r="316" spans="1:8" s="24" customFormat="1" x14ac:dyDescent="0.25">
      <c r="A316"/>
      <c r="B316"/>
      <c r="C316"/>
      <c r="D316"/>
      <c r="E316"/>
      <c r="F316"/>
      <c r="G316"/>
      <c r="H316"/>
    </row>
    <row r="317" spans="1:8" s="24" customFormat="1" x14ac:dyDescent="0.25">
      <c r="A317"/>
      <c r="B317"/>
      <c r="C317"/>
      <c r="D317"/>
      <c r="E317"/>
      <c r="F317"/>
      <c r="G317"/>
      <c r="H317"/>
    </row>
    <row r="318" spans="1:8" s="24" customFormat="1" x14ac:dyDescent="0.25">
      <c r="A318"/>
      <c r="B318"/>
      <c r="C318"/>
      <c r="D318"/>
      <c r="E318"/>
      <c r="F318"/>
      <c r="G318"/>
      <c r="H318"/>
    </row>
    <row r="319" spans="1:8" s="24" customFormat="1" x14ac:dyDescent="0.25">
      <c r="A319"/>
      <c r="B319"/>
      <c r="C319"/>
      <c r="D319"/>
      <c r="E319"/>
      <c r="F319"/>
      <c r="G319"/>
      <c r="H319"/>
    </row>
    <row r="320" spans="1:8" s="24" customFormat="1" x14ac:dyDescent="0.25">
      <c r="A320"/>
      <c r="B320"/>
      <c r="C320"/>
      <c r="D320"/>
      <c r="E320"/>
      <c r="F320"/>
      <c r="G320"/>
      <c r="H320"/>
    </row>
    <row r="321" spans="1:8" s="24" customFormat="1" x14ac:dyDescent="0.25">
      <c r="A321"/>
      <c r="B321"/>
      <c r="C321"/>
      <c r="D321"/>
      <c r="E321"/>
      <c r="F321"/>
      <c r="G321"/>
      <c r="H321"/>
    </row>
    <row r="322" spans="1:8" s="24" customFormat="1" x14ac:dyDescent="0.25">
      <c r="A322"/>
      <c r="B322"/>
      <c r="C322"/>
      <c r="D322"/>
      <c r="E322"/>
      <c r="F322"/>
      <c r="G322"/>
      <c r="H322"/>
    </row>
    <row r="323" spans="1:8" s="24" customFormat="1" x14ac:dyDescent="0.25">
      <c r="A323"/>
      <c r="B323"/>
      <c r="C323"/>
      <c r="D323"/>
      <c r="E323"/>
      <c r="F323"/>
      <c r="G323"/>
      <c r="H323"/>
    </row>
    <row r="324" spans="1:8" s="24" customFormat="1" x14ac:dyDescent="0.25">
      <c r="A324"/>
      <c r="B324"/>
      <c r="C324"/>
      <c r="D324"/>
      <c r="E324"/>
      <c r="F324"/>
      <c r="G324"/>
      <c r="H324"/>
    </row>
    <row r="325" spans="1:8" s="24" customFormat="1" x14ac:dyDescent="0.25">
      <c r="A325"/>
      <c r="B325"/>
      <c r="C325"/>
      <c r="D325"/>
      <c r="E325"/>
      <c r="F325"/>
      <c r="G325"/>
      <c r="H325"/>
    </row>
    <row r="326" spans="1:8" s="24" customFormat="1" x14ac:dyDescent="0.25">
      <c r="A326"/>
      <c r="B326"/>
      <c r="C326"/>
      <c r="D326"/>
      <c r="E326"/>
      <c r="F326"/>
      <c r="G326"/>
      <c r="H326"/>
    </row>
    <row r="327" spans="1:8" s="24" customFormat="1" x14ac:dyDescent="0.25">
      <c r="A327"/>
      <c r="B327"/>
      <c r="C327"/>
      <c r="D327"/>
      <c r="E327"/>
      <c r="F327"/>
      <c r="G327"/>
      <c r="H327"/>
    </row>
    <row r="328" spans="1:8" s="24" customFormat="1" x14ac:dyDescent="0.25">
      <c r="A328"/>
      <c r="B328"/>
      <c r="C328"/>
      <c r="D328"/>
      <c r="E328"/>
      <c r="F328"/>
      <c r="G328"/>
      <c r="H328"/>
    </row>
    <row r="329" spans="1:8" s="24" customFormat="1" x14ac:dyDescent="0.25">
      <c r="A329"/>
      <c r="B329"/>
      <c r="C329"/>
      <c r="D329"/>
      <c r="E329"/>
      <c r="F329"/>
      <c r="G329"/>
      <c r="H329"/>
    </row>
    <row r="330" spans="1:8" s="24" customFormat="1" x14ac:dyDescent="0.25">
      <c r="A330"/>
      <c r="B330"/>
      <c r="C330"/>
      <c r="D330"/>
      <c r="E330"/>
      <c r="F330"/>
      <c r="G330"/>
      <c r="H330"/>
    </row>
    <row r="331" spans="1:8" s="24" customFormat="1" x14ac:dyDescent="0.25">
      <c r="A331"/>
      <c r="B331"/>
      <c r="C331"/>
      <c r="D331"/>
      <c r="E331"/>
      <c r="F331"/>
      <c r="G331"/>
      <c r="H331"/>
    </row>
    <row r="332" spans="1:8" s="24" customFormat="1" x14ac:dyDescent="0.25">
      <c r="A332"/>
      <c r="B332"/>
      <c r="C332"/>
      <c r="D332"/>
      <c r="E332"/>
      <c r="F332"/>
      <c r="G332"/>
      <c r="H332"/>
    </row>
    <row r="333" spans="1:8" s="24" customFormat="1" x14ac:dyDescent="0.25">
      <c r="A333"/>
      <c r="B333"/>
      <c r="C333"/>
      <c r="D333"/>
      <c r="E333"/>
      <c r="F333"/>
      <c r="G333"/>
      <c r="H333"/>
    </row>
    <row r="334" spans="1:8" s="24" customFormat="1" x14ac:dyDescent="0.25">
      <c r="A334"/>
      <c r="B334"/>
      <c r="C334"/>
      <c r="D334"/>
      <c r="E334"/>
      <c r="F334"/>
      <c r="G334"/>
      <c r="H334"/>
    </row>
    <row r="335" spans="1:8" s="24" customFormat="1" x14ac:dyDescent="0.25">
      <c r="A335"/>
      <c r="B335"/>
      <c r="C335"/>
      <c r="D335"/>
      <c r="E335"/>
      <c r="F335"/>
      <c r="G335"/>
      <c r="H335"/>
    </row>
    <row r="336" spans="1:8" s="24" customFormat="1" x14ac:dyDescent="0.25">
      <c r="A336"/>
      <c r="B336"/>
      <c r="C336"/>
      <c r="D336"/>
      <c r="E336"/>
      <c r="F336"/>
      <c r="G336"/>
      <c r="H336"/>
    </row>
    <row r="337" spans="1:8" s="24" customFormat="1" x14ac:dyDescent="0.25">
      <c r="A337"/>
      <c r="B337"/>
      <c r="C337"/>
      <c r="D337"/>
      <c r="E337"/>
      <c r="F337"/>
      <c r="G337"/>
      <c r="H337"/>
    </row>
    <row r="338" spans="1:8" s="24" customFormat="1" x14ac:dyDescent="0.25">
      <c r="A338"/>
      <c r="B338"/>
      <c r="C338"/>
      <c r="D338"/>
      <c r="E338"/>
      <c r="F338"/>
      <c r="G338"/>
      <c r="H338"/>
    </row>
    <row r="339" spans="1:8" s="24" customFormat="1" x14ac:dyDescent="0.25">
      <c r="A339"/>
      <c r="B339"/>
      <c r="C339"/>
      <c r="D339"/>
      <c r="E339"/>
      <c r="F339"/>
      <c r="G339"/>
      <c r="H339"/>
    </row>
    <row r="340" spans="1:8" s="24" customFormat="1" x14ac:dyDescent="0.25">
      <c r="A340"/>
      <c r="B340"/>
      <c r="C340"/>
      <c r="D340"/>
      <c r="E340"/>
      <c r="F340"/>
      <c r="G340"/>
      <c r="H340"/>
    </row>
    <row r="341" spans="1:8" s="24" customFormat="1" x14ac:dyDescent="0.25">
      <c r="A341"/>
      <c r="B341"/>
      <c r="C341"/>
      <c r="D341"/>
      <c r="E341"/>
      <c r="F341"/>
      <c r="G341"/>
      <c r="H341"/>
    </row>
    <row r="342" spans="1:8" s="24" customFormat="1" x14ac:dyDescent="0.25">
      <c r="A342"/>
      <c r="B342"/>
      <c r="C342"/>
      <c r="D342"/>
      <c r="E342"/>
      <c r="F342"/>
      <c r="G342"/>
      <c r="H342"/>
    </row>
    <row r="343" spans="1:8" s="24" customFormat="1" x14ac:dyDescent="0.25">
      <c r="A343"/>
      <c r="B343"/>
      <c r="C343"/>
      <c r="D343"/>
      <c r="E343"/>
      <c r="F343"/>
      <c r="G343"/>
      <c r="H343"/>
    </row>
    <row r="344" spans="1:8" s="24" customFormat="1" x14ac:dyDescent="0.25">
      <c r="A344"/>
      <c r="B344"/>
      <c r="C344"/>
      <c r="D344"/>
      <c r="E344"/>
      <c r="F344"/>
      <c r="G344"/>
      <c r="H344"/>
    </row>
    <row r="345" spans="1:8" s="24" customFormat="1" x14ac:dyDescent="0.25">
      <c r="A345"/>
      <c r="B345"/>
      <c r="C345"/>
      <c r="D345"/>
      <c r="E345"/>
      <c r="F345"/>
      <c r="G345"/>
      <c r="H345"/>
    </row>
    <row r="346" spans="1:8" s="24" customFormat="1" x14ac:dyDescent="0.25">
      <c r="A346"/>
      <c r="B346"/>
      <c r="C346"/>
      <c r="D346"/>
      <c r="E346"/>
      <c r="F346"/>
      <c r="G346"/>
      <c r="H346"/>
    </row>
    <row r="347" spans="1:8" s="24" customFormat="1" x14ac:dyDescent="0.25">
      <c r="A347"/>
      <c r="B347"/>
      <c r="C347"/>
      <c r="D347"/>
      <c r="E347"/>
      <c r="F347"/>
      <c r="G347"/>
      <c r="H347"/>
    </row>
    <row r="348" spans="1:8" s="24" customFormat="1" x14ac:dyDescent="0.25">
      <c r="A348"/>
      <c r="B348"/>
      <c r="C348"/>
      <c r="D348"/>
      <c r="E348"/>
      <c r="F348"/>
      <c r="G348"/>
      <c r="H348"/>
    </row>
    <row r="349" spans="1:8" s="24" customFormat="1" x14ac:dyDescent="0.25">
      <c r="A349"/>
      <c r="B349"/>
      <c r="C349"/>
      <c r="D349"/>
      <c r="E349"/>
      <c r="F349"/>
      <c r="G349"/>
      <c r="H349"/>
    </row>
    <row r="350" spans="1:8" s="24" customFormat="1" x14ac:dyDescent="0.25">
      <c r="A350"/>
      <c r="B350"/>
      <c r="C350"/>
      <c r="D350"/>
      <c r="E350"/>
      <c r="F350"/>
      <c r="G350"/>
      <c r="H350"/>
    </row>
    <row r="351" spans="1:8" s="24" customFormat="1" x14ac:dyDescent="0.25">
      <c r="A351"/>
      <c r="B351"/>
      <c r="C351"/>
      <c r="D351"/>
      <c r="E351"/>
      <c r="F351"/>
      <c r="G351"/>
      <c r="H351"/>
    </row>
    <row r="352" spans="1:8" s="24" customFormat="1" x14ac:dyDescent="0.25">
      <c r="A352"/>
      <c r="B352"/>
      <c r="C352"/>
      <c r="D352"/>
      <c r="E352"/>
      <c r="F352"/>
      <c r="G352"/>
      <c r="H352"/>
    </row>
    <row r="353" spans="1:8" s="24" customFormat="1" x14ac:dyDescent="0.25">
      <c r="A353"/>
      <c r="B353"/>
      <c r="C353"/>
      <c r="D353"/>
      <c r="E353"/>
      <c r="F353"/>
      <c r="G353"/>
      <c r="H353"/>
    </row>
    <row r="354" spans="1:8" s="24" customFormat="1" x14ac:dyDescent="0.25">
      <c r="A354"/>
      <c r="B354"/>
      <c r="C354"/>
      <c r="D354"/>
      <c r="E354"/>
      <c r="F354"/>
      <c r="G354"/>
      <c r="H354"/>
    </row>
    <row r="355" spans="1:8" s="24" customFormat="1" x14ac:dyDescent="0.25">
      <c r="A355"/>
      <c r="B355"/>
      <c r="C355"/>
      <c r="D355"/>
      <c r="E355"/>
      <c r="F355"/>
      <c r="G355"/>
      <c r="H355"/>
    </row>
    <row r="356" spans="1:8" s="24" customFormat="1" x14ac:dyDescent="0.25">
      <c r="A356"/>
      <c r="B356"/>
      <c r="C356"/>
      <c r="D356"/>
      <c r="E356"/>
      <c r="F356"/>
      <c r="G356"/>
      <c r="H356"/>
    </row>
    <row r="357" spans="1:8" s="24" customFormat="1" x14ac:dyDescent="0.25">
      <c r="A357"/>
      <c r="B357"/>
      <c r="C357"/>
      <c r="D357"/>
      <c r="E357"/>
      <c r="F357"/>
      <c r="G357"/>
      <c r="H357"/>
    </row>
    <row r="358" spans="1:8" s="24" customFormat="1" x14ac:dyDescent="0.25">
      <c r="A358"/>
      <c r="B358"/>
      <c r="C358"/>
      <c r="D358"/>
      <c r="E358"/>
      <c r="F358"/>
      <c r="G358"/>
      <c r="H358"/>
    </row>
    <row r="359" spans="1:8" s="24" customFormat="1" x14ac:dyDescent="0.25">
      <c r="A359"/>
      <c r="B359"/>
      <c r="C359"/>
      <c r="D359"/>
      <c r="E359"/>
      <c r="F359"/>
      <c r="G359"/>
      <c r="H359"/>
    </row>
    <row r="360" spans="1:8" s="24" customFormat="1" x14ac:dyDescent="0.25">
      <c r="A360"/>
      <c r="B360"/>
      <c r="C360"/>
      <c r="D360"/>
      <c r="E360"/>
      <c r="F360"/>
      <c r="G360"/>
      <c r="H360"/>
    </row>
    <row r="361" spans="1:8" s="24" customFormat="1" x14ac:dyDescent="0.25">
      <c r="A361"/>
      <c r="B361"/>
      <c r="C361"/>
      <c r="D361"/>
      <c r="E361"/>
      <c r="F361"/>
      <c r="G361"/>
      <c r="H361"/>
    </row>
    <row r="362" spans="1:8" s="24" customFormat="1" x14ac:dyDescent="0.25">
      <c r="A362"/>
      <c r="B362"/>
      <c r="C362"/>
      <c r="D362"/>
      <c r="E362"/>
      <c r="F362"/>
      <c r="G362"/>
      <c r="H362"/>
    </row>
    <row r="363" spans="1:8" s="24" customFormat="1" x14ac:dyDescent="0.25">
      <c r="A363"/>
      <c r="B363"/>
      <c r="C363"/>
      <c r="D363"/>
      <c r="E363"/>
      <c r="F363"/>
      <c r="G363"/>
      <c r="H363"/>
    </row>
    <row r="364" spans="1:8" s="24" customFormat="1" x14ac:dyDescent="0.25">
      <c r="A364"/>
      <c r="B364"/>
      <c r="C364"/>
      <c r="D364"/>
      <c r="E364"/>
      <c r="F364"/>
      <c r="G364"/>
      <c r="H364"/>
    </row>
    <row r="365" spans="1:8" s="24" customFormat="1" x14ac:dyDescent="0.25">
      <c r="A365"/>
      <c r="B365"/>
      <c r="C365"/>
      <c r="D365"/>
      <c r="E365"/>
      <c r="F365"/>
      <c r="G365"/>
      <c r="H365"/>
    </row>
    <row r="366" spans="1:8" s="24" customFormat="1" x14ac:dyDescent="0.25">
      <c r="A366"/>
      <c r="B366"/>
      <c r="C366"/>
      <c r="D366"/>
      <c r="E366"/>
      <c r="F366"/>
      <c r="G366"/>
      <c r="H366"/>
    </row>
    <row r="367" spans="1:8" s="24" customFormat="1" x14ac:dyDescent="0.25">
      <c r="A367"/>
      <c r="B367"/>
      <c r="C367"/>
      <c r="D367"/>
      <c r="E367"/>
      <c r="F367"/>
      <c r="G367"/>
      <c r="H367"/>
    </row>
    <row r="368" spans="1:8" s="24" customFormat="1" x14ac:dyDescent="0.25">
      <c r="A368"/>
      <c r="B368"/>
      <c r="C368"/>
      <c r="D368"/>
      <c r="E368"/>
      <c r="F368"/>
      <c r="G368"/>
      <c r="H368"/>
    </row>
    <row r="369" spans="1:8" s="24" customFormat="1" x14ac:dyDescent="0.25">
      <c r="A369"/>
      <c r="B369"/>
      <c r="C369"/>
      <c r="D369"/>
      <c r="E369"/>
      <c r="F369"/>
      <c r="G369"/>
      <c r="H369"/>
    </row>
    <row r="370" spans="1:8" s="24" customFormat="1" x14ac:dyDescent="0.25">
      <c r="A370"/>
      <c r="B370"/>
      <c r="C370"/>
      <c r="D370"/>
      <c r="E370"/>
      <c r="F370"/>
      <c r="G370"/>
      <c r="H370"/>
    </row>
    <row r="371" spans="1:8" s="24" customFormat="1" x14ac:dyDescent="0.25">
      <c r="A371"/>
      <c r="B371"/>
      <c r="C371"/>
      <c r="D371"/>
      <c r="E371"/>
      <c r="F371"/>
      <c r="G371"/>
      <c r="H371"/>
    </row>
    <row r="372" spans="1:8" s="24" customFormat="1" x14ac:dyDescent="0.25">
      <c r="A372"/>
      <c r="B372"/>
      <c r="C372"/>
      <c r="D372"/>
      <c r="E372"/>
      <c r="F372"/>
      <c r="G372"/>
      <c r="H372"/>
    </row>
    <row r="373" spans="1:8" s="24" customFormat="1" x14ac:dyDescent="0.25">
      <c r="A373"/>
      <c r="B373"/>
      <c r="C373"/>
      <c r="D373"/>
      <c r="E373"/>
      <c r="F373"/>
      <c r="G373"/>
      <c r="H373"/>
    </row>
    <row r="374" spans="1:8" s="24" customFormat="1" x14ac:dyDescent="0.25">
      <c r="A374"/>
      <c r="B374"/>
      <c r="C374"/>
      <c r="D374"/>
      <c r="E374"/>
      <c r="F374"/>
      <c r="G374"/>
      <c r="H374"/>
    </row>
    <row r="375" spans="1:8" s="24" customFormat="1" x14ac:dyDescent="0.25">
      <c r="A375"/>
      <c r="B375"/>
      <c r="C375"/>
      <c r="D375"/>
      <c r="E375"/>
      <c r="F375"/>
      <c r="G375"/>
      <c r="H375"/>
    </row>
    <row r="376" spans="1:8" s="24" customFormat="1" x14ac:dyDescent="0.25">
      <c r="A376"/>
      <c r="B376"/>
      <c r="C376"/>
      <c r="D376"/>
      <c r="E376"/>
      <c r="F376"/>
      <c r="G376"/>
      <c r="H376"/>
    </row>
    <row r="377" spans="1:8" s="24" customFormat="1" x14ac:dyDescent="0.25">
      <c r="A377"/>
      <c r="B377"/>
      <c r="C377"/>
      <c r="D377"/>
      <c r="E377"/>
      <c r="F377"/>
      <c r="G377"/>
      <c r="H377"/>
    </row>
    <row r="378" spans="1:8" s="24" customFormat="1" x14ac:dyDescent="0.25">
      <c r="A378"/>
      <c r="B378"/>
      <c r="C378"/>
      <c r="D378"/>
      <c r="E378"/>
      <c r="F378"/>
      <c r="G378"/>
      <c r="H378"/>
    </row>
    <row r="379" spans="1:8" s="24" customFormat="1" x14ac:dyDescent="0.25">
      <c r="A379"/>
      <c r="B379"/>
      <c r="C379"/>
      <c r="D379"/>
      <c r="E379"/>
      <c r="F379"/>
      <c r="G379"/>
      <c r="H379"/>
    </row>
    <row r="380" spans="1:8" s="24" customFormat="1" x14ac:dyDescent="0.25">
      <c r="A380"/>
      <c r="B380"/>
      <c r="C380"/>
      <c r="D380"/>
      <c r="E380"/>
      <c r="F380"/>
      <c r="G380"/>
      <c r="H380"/>
    </row>
    <row r="381" spans="1:8" s="24" customFormat="1" x14ac:dyDescent="0.25">
      <c r="A381"/>
      <c r="B381"/>
      <c r="C381"/>
      <c r="D381"/>
      <c r="E381"/>
      <c r="F381"/>
      <c r="G381"/>
      <c r="H381"/>
    </row>
    <row r="382" spans="1:8" s="24" customFormat="1" x14ac:dyDescent="0.25">
      <c r="A382"/>
      <c r="B382"/>
      <c r="C382"/>
      <c r="D382"/>
      <c r="E382"/>
      <c r="F382"/>
      <c r="G382"/>
      <c r="H382"/>
    </row>
    <row r="383" spans="1:8" s="24" customFormat="1" x14ac:dyDescent="0.25">
      <c r="A383"/>
      <c r="B383"/>
      <c r="C383"/>
      <c r="D383"/>
      <c r="E383"/>
      <c r="F383"/>
      <c r="G383"/>
      <c r="H383"/>
    </row>
    <row r="384" spans="1:8" s="24" customFormat="1" x14ac:dyDescent="0.25">
      <c r="A384"/>
      <c r="B384"/>
      <c r="C384"/>
      <c r="D384"/>
      <c r="E384"/>
      <c r="F384"/>
      <c r="G384"/>
      <c r="H384"/>
    </row>
    <row r="385" spans="1:8" s="24" customFormat="1" x14ac:dyDescent="0.25">
      <c r="A385"/>
      <c r="B385"/>
      <c r="C385"/>
      <c r="D385"/>
      <c r="E385"/>
      <c r="F385"/>
      <c r="G385"/>
      <c r="H385"/>
    </row>
    <row r="386" spans="1:8" s="24" customFormat="1" x14ac:dyDescent="0.25">
      <c r="A386"/>
      <c r="B386"/>
      <c r="C386"/>
      <c r="D386"/>
      <c r="E386"/>
      <c r="F386"/>
      <c r="G386"/>
      <c r="H386"/>
    </row>
    <row r="387" spans="1:8" s="24" customFormat="1" x14ac:dyDescent="0.25">
      <c r="A387"/>
      <c r="B387"/>
      <c r="C387"/>
      <c r="D387"/>
      <c r="E387"/>
      <c r="F387"/>
      <c r="G387"/>
      <c r="H387"/>
    </row>
    <row r="388" spans="1:8" s="24" customFormat="1" x14ac:dyDescent="0.25">
      <c r="A388"/>
      <c r="B388"/>
      <c r="C388"/>
      <c r="D388"/>
      <c r="E388"/>
      <c r="F388"/>
      <c r="G388"/>
      <c r="H388"/>
    </row>
    <row r="389" spans="1:8" s="24" customFormat="1" x14ac:dyDescent="0.25">
      <c r="A389"/>
      <c r="B389"/>
      <c r="C389"/>
      <c r="D389"/>
      <c r="E389"/>
      <c r="F389"/>
      <c r="G389"/>
      <c r="H389"/>
    </row>
    <row r="390" spans="1:8" s="24" customFormat="1" x14ac:dyDescent="0.25">
      <c r="A390"/>
      <c r="B390"/>
      <c r="C390"/>
      <c r="D390"/>
      <c r="E390"/>
      <c r="F390"/>
      <c r="G390"/>
      <c r="H390"/>
    </row>
    <row r="391" spans="1:8" s="24" customFormat="1" x14ac:dyDescent="0.25">
      <c r="A391"/>
      <c r="B391"/>
      <c r="C391"/>
      <c r="D391"/>
      <c r="E391"/>
      <c r="F391"/>
      <c r="G391"/>
      <c r="H391"/>
    </row>
    <row r="392" spans="1:8" s="24" customFormat="1" x14ac:dyDescent="0.25">
      <c r="A392"/>
      <c r="B392"/>
      <c r="C392"/>
      <c r="D392"/>
      <c r="E392"/>
      <c r="F392"/>
      <c r="G392"/>
      <c r="H392"/>
    </row>
    <row r="393" spans="1:8" s="24" customFormat="1" x14ac:dyDescent="0.25">
      <c r="A393"/>
      <c r="B393"/>
      <c r="C393"/>
      <c r="D393"/>
      <c r="E393"/>
      <c r="F393"/>
      <c r="G393"/>
      <c r="H393"/>
    </row>
    <row r="394" spans="1:8" s="24" customFormat="1" x14ac:dyDescent="0.25">
      <c r="A394"/>
      <c r="B394"/>
      <c r="C394"/>
      <c r="D394"/>
      <c r="E394"/>
      <c r="F394"/>
      <c r="G394"/>
      <c r="H394"/>
    </row>
    <row r="395" spans="1:8" s="24" customFormat="1" x14ac:dyDescent="0.25">
      <c r="A395"/>
      <c r="B395"/>
      <c r="C395"/>
      <c r="D395"/>
      <c r="E395"/>
      <c r="F395"/>
      <c r="G395"/>
      <c r="H395"/>
    </row>
    <row r="396" spans="1:8" s="24" customFormat="1" x14ac:dyDescent="0.25">
      <c r="A396"/>
      <c r="B396"/>
      <c r="C396"/>
      <c r="D396"/>
      <c r="E396"/>
      <c r="F396"/>
      <c r="G396"/>
      <c r="H396"/>
    </row>
    <row r="397" spans="1:8" s="24" customFormat="1" x14ac:dyDescent="0.25">
      <c r="A397"/>
      <c r="B397"/>
      <c r="C397"/>
      <c r="D397"/>
      <c r="E397"/>
      <c r="F397"/>
      <c r="G397"/>
      <c r="H397"/>
    </row>
    <row r="398" spans="1:8" s="24" customFormat="1" x14ac:dyDescent="0.25">
      <c r="A398"/>
      <c r="B398"/>
      <c r="C398"/>
      <c r="D398"/>
      <c r="E398"/>
      <c r="F398"/>
      <c r="G398"/>
      <c r="H398"/>
    </row>
    <row r="399" spans="1:8" s="24" customFormat="1" x14ac:dyDescent="0.25">
      <c r="A399"/>
      <c r="B399"/>
      <c r="C399"/>
      <c r="D399"/>
      <c r="E399"/>
      <c r="F399"/>
      <c r="G399"/>
      <c r="H399"/>
    </row>
    <row r="400" spans="1:8" s="24" customFormat="1" x14ac:dyDescent="0.25">
      <c r="A400"/>
      <c r="B400"/>
      <c r="C400"/>
      <c r="D400"/>
      <c r="E400"/>
      <c r="F400"/>
      <c r="G400"/>
      <c r="H400"/>
    </row>
    <row r="401" spans="1:8" s="24" customFormat="1" x14ac:dyDescent="0.25">
      <c r="A401"/>
      <c r="B401"/>
      <c r="C401"/>
      <c r="D401"/>
      <c r="E401"/>
      <c r="F401"/>
      <c r="G401"/>
      <c r="H401"/>
    </row>
    <row r="402" spans="1:8" s="24" customFormat="1" x14ac:dyDescent="0.25">
      <c r="A402"/>
      <c r="B402"/>
      <c r="C402"/>
      <c r="D402"/>
      <c r="E402"/>
      <c r="F402"/>
      <c r="G402"/>
      <c r="H402"/>
    </row>
    <row r="403" spans="1:8" s="24" customFormat="1" x14ac:dyDescent="0.25">
      <c r="A403"/>
      <c r="B403"/>
      <c r="C403"/>
      <c r="D403"/>
      <c r="E403"/>
      <c r="F403"/>
      <c r="G403"/>
      <c r="H403"/>
    </row>
    <row r="404" spans="1:8" s="24" customFormat="1" x14ac:dyDescent="0.25">
      <c r="A404"/>
      <c r="B404"/>
      <c r="C404"/>
      <c r="D404"/>
      <c r="E404"/>
      <c r="F404"/>
      <c r="G404"/>
      <c r="H404"/>
    </row>
    <row r="405" spans="1:8" s="24" customFormat="1" x14ac:dyDescent="0.25">
      <c r="A405"/>
      <c r="B405"/>
      <c r="C405"/>
      <c r="D405"/>
      <c r="E405"/>
      <c r="F405"/>
      <c r="G405"/>
      <c r="H405"/>
    </row>
    <row r="406" spans="1:8" s="24" customFormat="1" x14ac:dyDescent="0.25">
      <c r="A406"/>
      <c r="B406"/>
      <c r="C406"/>
      <c r="D406"/>
      <c r="E406"/>
      <c r="F406"/>
      <c r="G406"/>
      <c r="H406"/>
    </row>
    <row r="407" spans="1:8" s="24" customFormat="1" x14ac:dyDescent="0.25">
      <c r="A407"/>
      <c r="B407"/>
      <c r="C407"/>
      <c r="D407"/>
      <c r="E407"/>
      <c r="F407"/>
      <c r="G407"/>
      <c r="H407"/>
    </row>
    <row r="408" spans="1:8" s="24" customFormat="1" x14ac:dyDescent="0.25">
      <c r="A408"/>
      <c r="B408"/>
      <c r="C408"/>
      <c r="D408"/>
      <c r="E408"/>
      <c r="F408"/>
      <c r="G408"/>
      <c r="H408"/>
    </row>
    <row r="409" spans="1:8" s="24" customFormat="1" x14ac:dyDescent="0.25">
      <c r="A409"/>
      <c r="B409"/>
      <c r="C409"/>
      <c r="D409"/>
      <c r="E409"/>
      <c r="F409"/>
      <c r="G409"/>
      <c r="H409"/>
    </row>
    <row r="410" spans="1:8" s="24" customFormat="1" x14ac:dyDescent="0.25">
      <c r="A410"/>
      <c r="B410"/>
      <c r="C410"/>
      <c r="D410"/>
      <c r="E410"/>
      <c r="F410"/>
      <c r="G410"/>
      <c r="H410"/>
    </row>
    <row r="411" spans="1:8" s="24" customFormat="1" x14ac:dyDescent="0.25">
      <c r="A411"/>
      <c r="B411"/>
      <c r="C411"/>
      <c r="D411"/>
      <c r="E411"/>
      <c r="F411"/>
      <c r="G411"/>
      <c r="H411"/>
    </row>
    <row r="412" spans="1:8" s="24" customFormat="1" x14ac:dyDescent="0.25">
      <c r="A412"/>
      <c r="B412"/>
      <c r="C412"/>
      <c r="D412"/>
      <c r="E412"/>
      <c r="F412"/>
      <c r="G412"/>
      <c r="H412"/>
    </row>
    <row r="413" spans="1:8" s="24" customFormat="1" x14ac:dyDescent="0.25">
      <c r="A413"/>
      <c r="B413"/>
      <c r="C413"/>
      <c r="D413"/>
      <c r="E413"/>
      <c r="F413"/>
      <c r="G413"/>
      <c r="H413"/>
    </row>
    <row r="414" spans="1:8" s="24" customFormat="1" x14ac:dyDescent="0.25">
      <c r="A414"/>
      <c r="B414"/>
      <c r="C414"/>
      <c r="D414"/>
      <c r="E414"/>
      <c r="F414"/>
      <c r="G414"/>
      <c r="H414"/>
    </row>
    <row r="415" spans="1:8" s="24" customFormat="1" x14ac:dyDescent="0.25">
      <c r="A415"/>
      <c r="B415"/>
      <c r="C415"/>
      <c r="D415"/>
      <c r="E415"/>
      <c r="F415"/>
      <c r="G415"/>
      <c r="H415"/>
    </row>
    <row r="416" spans="1:8" s="24" customFormat="1" x14ac:dyDescent="0.25">
      <c r="A416"/>
      <c r="B416"/>
      <c r="C416"/>
      <c r="D416"/>
      <c r="E416"/>
      <c r="F416"/>
      <c r="G416"/>
      <c r="H416"/>
    </row>
    <row r="417" spans="1:8" s="24" customFormat="1" x14ac:dyDescent="0.25">
      <c r="A417"/>
      <c r="B417"/>
      <c r="C417"/>
      <c r="D417"/>
      <c r="E417"/>
      <c r="F417"/>
      <c r="G417"/>
      <c r="H417"/>
    </row>
    <row r="418" spans="1:8" s="24" customFormat="1" x14ac:dyDescent="0.25">
      <c r="A418"/>
      <c r="B418"/>
      <c r="C418"/>
      <c r="D418"/>
      <c r="E418"/>
      <c r="F418"/>
      <c r="G418"/>
      <c r="H418"/>
    </row>
    <row r="419" spans="1:8" s="24" customFormat="1" x14ac:dyDescent="0.25">
      <c r="A419"/>
      <c r="B419"/>
      <c r="C419"/>
      <c r="D419"/>
      <c r="E419"/>
      <c r="F419"/>
      <c r="G419"/>
      <c r="H419"/>
    </row>
    <row r="420" spans="1:8" s="24" customFormat="1" x14ac:dyDescent="0.25">
      <c r="A420"/>
      <c r="B420"/>
      <c r="C420"/>
      <c r="D420"/>
      <c r="E420"/>
      <c r="F420"/>
      <c r="G420"/>
      <c r="H420"/>
    </row>
    <row r="421" spans="1:8" s="24" customFormat="1" x14ac:dyDescent="0.25">
      <c r="A421"/>
      <c r="B421"/>
      <c r="C421"/>
      <c r="D421"/>
      <c r="E421"/>
      <c r="F421"/>
      <c r="G421"/>
      <c r="H421"/>
    </row>
    <row r="422" spans="1:8" s="24" customFormat="1" x14ac:dyDescent="0.25">
      <c r="A422"/>
      <c r="B422"/>
      <c r="C422"/>
      <c r="D422"/>
      <c r="E422"/>
      <c r="F422"/>
      <c r="G422"/>
      <c r="H422"/>
    </row>
    <row r="423" spans="1:8" s="24" customFormat="1" x14ac:dyDescent="0.25">
      <c r="A423"/>
      <c r="B423"/>
      <c r="C423"/>
      <c r="D423"/>
      <c r="E423"/>
      <c r="F423"/>
      <c r="G423"/>
      <c r="H423"/>
    </row>
    <row r="424" spans="1:8" s="24" customFormat="1" x14ac:dyDescent="0.25">
      <c r="A424"/>
      <c r="B424"/>
      <c r="C424"/>
      <c r="D424"/>
      <c r="E424"/>
      <c r="F424"/>
      <c r="G424"/>
      <c r="H424"/>
    </row>
    <row r="425" spans="1:8" s="24" customFormat="1" x14ac:dyDescent="0.25">
      <c r="A425"/>
      <c r="B425"/>
      <c r="C425"/>
      <c r="D425"/>
      <c r="E425"/>
      <c r="F425"/>
      <c r="G425"/>
      <c r="H425"/>
    </row>
    <row r="426" spans="1:8" s="24" customFormat="1" x14ac:dyDescent="0.25">
      <c r="A426"/>
      <c r="B426"/>
      <c r="C426"/>
      <c r="D426"/>
      <c r="E426"/>
      <c r="F426"/>
      <c r="G426"/>
      <c r="H426"/>
    </row>
    <row r="427" spans="1:8" s="24" customFormat="1" x14ac:dyDescent="0.25">
      <c r="A427"/>
      <c r="B427"/>
      <c r="C427"/>
      <c r="D427"/>
      <c r="E427"/>
      <c r="F427"/>
      <c r="G427"/>
      <c r="H427"/>
    </row>
    <row r="428" spans="1:8" s="24" customFormat="1" x14ac:dyDescent="0.25">
      <c r="A428"/>
      <c r="B428"/>
      <c r="C428"/>
      <c r="D428"/>
      <c r="E428"/>
      <c r="F428"/>
      <c r="G428"/>
      <c r="H428"/>
    </row>
    <row r="429" spans="1:8" s="24" customFormat="1" x14ac:dyDescent="0.25">
      <c r="A429"/>
      <c r="B429"/>
      <c r="C429"/>
      <c r="D429"/>
      <c r="E429"/>
      <c r="F429"/>
      <c r="G429"/>
      <c r="H429"/>
    </row>
    <row r="430" spans="1:8" s="24" customFormat="1" x14ac:dyDescent="0.25">
      <c r="A430"/>
      <c r="B430"/>
      <c r="C430"/>
      <c r="D430"/>
      <c r="E430"/>
      <c r="F430"/>
      <c r="G430"/>
      <c r="H430"/>
    </row>
    <row r="431" spans="1:8" s="24" customFormat="1" x14ac:dyDescent="0.25">
      <c r="A431"/>
      <c r="B431"/>
      <c r="C431"/>
      <c r="D431"/>
      <c r="E431"/>
      <c r="F431"/>
      <c r="G431"/>
      <c r="H431"/>
    </row>
    <row r="432" spans="1:8" s="24" customFormat="1" x14ac:dyDescent="0.25">
      <c r="A432"/>
      <c r="B432"/>
      <c r="C432"/>
      <c r="D432"/>
      <c r="E432"/>
      <c r="F432"/>
      <c r="G432"/>
      <c r="H432"/>
    </row>
    <row r="433" spans="1:8" s="24" customFormat="1" x14ac:dyDescent="0.25">
      <c r="A433"/>
      <c r="B433"/>
      <c r="C433"/>
      <c r="D433"/>
      <c r="E433"/>
      <c r="F433"/>
      <c r="G433"/>
      <c r="H433"/>
    </row>
    <row r="434" spans="1:8" s="24" customFormat="1" x14ac:dyDescent="0.25">
      <c r="A434"/>
      <c r="B434"/>
      <c r="C434"/>
      <c r="D434"/>
      <c r="E434"/>
      <c r="F434"/>
      <c r="G434"/>
      <c r="H434"/>
    </row>
    <row r="435" spans="1:8" s="24" customFormat="1" x14ac:dyDescent="0.25">
      <c r="A435"/>
      <c r="B435"/>
      <c r="C435"/>
      <c r="D435"/>
      <c r="E435"/>
      <c r="F435"/>
      <c r="G435"/>
      <c r="H435"/>
    </row>
    <row r="436" spans="1:8" s="24" customFormat="1" x14ac:dyDescent="0.25">
      <c r="A436"/>
      <c r="B436"/>
      <c r="C436"/>
      <c r="D436"/>
      <c r="E436"/>
      <c r="F436"/>
      <c r="G436"/>
      <c r="H436"/>
    </row>
    <row r="437" spans="1:8" s="24" customFormat="1" x14ac:dyDescent="0.25">
      <c r="A437"/>
      <c r="B437"/>
      <c r="C437"/>
      <c r="D437"/>
      <c r="E437"/>
      <c r="F437"/>
      <c r="G437"/>
      <c r="H437"/>
    </row>
    <row r="438" spans="1:8" s="24" customFormat="1" x14ac:dyDescent="0.25">
      <c r="A438"/>
      <c r="B438"/>
      <c r="C438"/>
      <c r="D438"/>
      <c r="E438"/>
      <c r="F438"/>
      <c r="G438"/>
      <c r="H438"/>
    </row>
    <row r="439" spans="1:8" s="24" customFormat="1" x14ac:dyDescent="0.25">
      <c r="A439"/>
      <c r="B439"/>
      <c r="C439"/>
      <c r="D439"/>
      <c r="E439"/>
      <c r="F439"/>
      <c r="G439"/>
      <c r="H439"/>
    </row>
    <row r="440" spans="1:8" s="24" customFormat="1" x14ac:dyDescent="0.25">
      <c r="A440"/>
      <c r="B440"/>
      <c r="C440"/>
      <c r="D440"/>
      <c r="E440"/>
      <c r="F440"/>
      <c r="G440"/>
      <c r="H440"/>
    </row>
    <row r="441" spans="1:8" s="24" customFormat="1" x14ac:dyDescent="0.25">
      <c r="A441"/>
      <c r="B441"/>
      <c r="C441"/>
      <c r="D441"/>
      <c r="E441"/>
      <c r="F441"/>
      <c r="G441"/>
      <c r="H441"/>
    </row>
    <row r="442" spans="1:8" s="24" customFormat="1" x14ac:dyDescent="0.25">
      <c r="A442"/>
      <c r="B442"/>
      <c r="C442"/>
      <c r="D442"/>
      <c r="E442"/>
      <c r="F442"/>
      <c r="G442"/>
      <c r="H442"/>
    </row>
    <row r="443" spans="1:8" s="24" customFormat="1" x14ac:dyDescent="0.25">
      <c r="A443"/>
      <c r="B443"/>
      <c r="C443"/>
      <c r="D443"/>
      <c r="E443"/>
      <c r="F443"/>
      <c r="G443"/>
      <c r="H443"/>
    </row>
    <row r="444" spans="1:8" s="24" customFormat="1" x14ac:dyDescent="0.25">
      <c r="A444"/>
      <c r="B444"/>
      <c r="C444"/>
      <c r="D444"/>
      <c r="E444"/>
      <c r="F444"/>
      <c r="G444"/>
      <c r="H444"/>
    </row>
    <row r="445" spans="1:8" s="24" customFormat="1" x14ac:dyDescent="0.25">
      <c r="A445"/>
      <c r="B445"/>
      <c r="C445"/>
      <c r="D445"/>
      <c r="E445"/>
      <c r="F445"/>
      <c r="G445"/>
      <c r="H445"/>
    </row>
    <row r="446" spans="1:8" s="24" customFormat="1" x14ac:dyDescent="0.25">
      <c r="A446"/>
      <c r="B446"/>
      <c r="C446"/>
      <c r="D446"/>
      <c r="E446"/>
      <c r="F446"/>
      <c r="G446"/>
      <c r="H446"/>
    </row>
    <row r="447" spans="1:8" s="24" customFormat="1" x14ac:dyDescent="0.25">
      <c r="A447"/>
      <c r="B447"/>
      <c r="C447"/>
      <c r="D447"/>
      <c r="E447"/>
      <c r="F447"/>
      <c r="G447"/>
      <c r="H447"/>
    </row>
    <row r="448" spans="1:8" s="24" customFormat="1" x14ac:dyDescent="0.25">
      <c r="A448"/>
      <c r="B448"/>
      <c r="C448"/>
      <c r="D448"/>
      <c r="E448"/>
      <c r="F448"/>
      <c r="G448"/>
      <c r="H448"/>
    </row>
    <row r="449" spans="1:8" s="24" customFormat="1" x14ac:dyDescent="0.25">
      <c r="A449"/>
      <c r="B449"/>
      <c r="C449"/>
      <c r="D449"/>
      <c r="E449"/>
      <c r="F449"/>
      <c r="G449"/>
      <c r="H449"/>
    </row>
    <row r="450" spans="1:8" s="24" customFormat="1" x14ac:dyDescent="0.25">
      <c r="A450"/>
      <c r="B450"/>
      <c r="C450"/>
      <c r="D450"/>
      <c r="E450"/>
      <c r="F450"/>
      <c r="G450"/>
      <c r="H450"/>
    </row>
    <row r="451" spans="1:8" s="24" customFormat="1" x14ac:dyDescent="0.25">
      <c r="A451"/>
      <c r="B451"/>
      <c r="C451"/>
      <c r="D451"/>
      <c r="E451"/>
      <c r="F451"/>
      <c r="G451"/>
      <c r="H451"/>
    </row>
    <row r="452" spans="1:8" s="24" customFormat="1" x14ac:dyDescent="0.25">
      <c r="A452"/>
      <c r="B452"/>
      <c r="C452"/>
      <c r="D452"/>
      <c r="E452"/>
      <c r="F452"/>
      <c r="G452"/>
      <c r="H452"/>
    </row>
    <row r="453" spans="1:8" s="24" customFormat="1" x14ac:dyDescent="0.25">
      <c r="A453"/>
      <c r="B453"/>
      <c r="C453"/>
      <c r="D453"/>
      <c r="E453"/>
      <c r="F453"/>
      <c r="G453"/>
      <c r="H453"/>
    </row>
    <row r="454" spans="1:8" s="24" customFormat="1" x14ac:dyDescent="0.25">
      <c r="A454"/>
      <c r="B454"/>
      <c r="C454"/>
      <c r="D454"/>
      <c r="E454"/>
      <c r="F454"/>
      <c r="G454"/>
      <c r="H454"/>
    </row>
    <row r="455" spans="1:8" s="24" customFormat="1" x14ac:dyDescent="0.25">
      <c r="A455"/>
      <c r="B455"/>
      <c r="C455"/>
      <c r="D455"/>
      <c r="E455"/>
      <c r="F455"/>
      <c r="G455"/>
      <c r="H455"/>
    </row>
    <row r="456" spans="1:8" s="24" customFormat="1" x14ac:dyDescent="0.25">
      <c r="A456"/>
      <c r="B456"/>
      <c r="C456"/>
      <c r="D456"/>
      <c r="E456"/>
      <c r="F456"/>
      <c r="G456"/>
      <c r="H456"/>
    </row>
    <row r="457" spans="1:8" s="24" customFormat="1" x14ac:dyDescent="0.25">
      <c r="A457"/>
      <c r="B457"/>
      <c r="C457"/>
      <c r="D457"/>
      <c r="E457"/>
      <c r="F457"/>
      <c r="G457"/>
      <c r="H457"/>
    </row>
    <row r="458" spans="1:8" s="24" customFormat="1" x14ac:dyDescent="0.25">
      <c r="A458"/>
      <c r="B458"/>
      <c r="C458"/>
      <c r="D458"/>
      <c r="E458"/>
      <c r="F458"/>
      <c r="G458"/>
      <c r="H458"/>
    </row>
    <row r="459" spans="1:8" s="24" customFormat="1" x14ac:dyDescent="0.25">
      <c r="A459"/>
      <c r="B459"/>
      <c r="C459"/>
      <c r="D459"/>
      <c r="E459"/>
      <c r="F459"/>
      <c r="G459"/>
      <c r="H459"/>
    </row>
    <row r="460" spans="1:8" s="24" customFormat="1" x14ac:dyDescent="0.25">
      <c r="A460"/>
      <c r="B460"/>
      <c r="C460"/>
      <c r="D460"/>
      <c r="E460"/>
      <c r="F460"/>
      <c r="G460"/>
      <c r="H460"/>
    </row>
    <row r="461" spans="1:8" s="24" customFormat="1" x14ac:dyDescent="0.25">
      <c r="A461"/>
      <c r="B461"/>
      <c r="C461"/>
      <c r="D461"/>
      <c r="E461"/>
      <c r="F461"/>
      <c r="G461"/>
      <c r="H461"/>
    </row>
    <row r="462" spans="1:8" s="24" customFormat="1" x14ac:dyDescent="0.25">
      <c r="A462"/>
      <c r="B462"/>
      <c r="C462"/>
      <c r="D462"/>
      <c r="E462"/>
      <c r="F462"/>
      <c r="G462"/>
      <c r="H462"/>
    </row>
    <row r="463" spans="1:8" s="24" customFormat="1" x14ac:dyDescent="0.25">
      <c r="A463"/>
      <c r="B463"/>
      <c r="C463"/>
      <c r="D463"/>
      <c r="E463"/>
      <c r="F463"/>
      <c r="G463"/>
      <c r="H463"/>
    </row>
    <row r="464" spans="1:8" s="24" customFormat="1" x14ac:dyDescent="0.25">
      <c r="A464"/>
      <c r="B464"/>
      <c r="C464"/>
      <c r="D464"/>
      <c r="E464"/>
      <c r="F464"/>
      <c r="G464"/>
      <c r="H464"/>
    </row>
    <row r="465" spans="1:8" s="24" customFormat="1" x14ac:dyDescent="0.25">
      <c r="A465"/>
      <c r="B465"/>
      <c r="C465"/>
      <c r="D465"/>
      <c r="E465"/>
      <c r="F465"/>
      <c r="G465"/>
      <c r="H465"/>
    </row>
    <row r="466" spans="1:8" s="24" customFormat="1" x14ac:dyDescent="0.25">
      <c r="A466"/>
      <c r="B466"/>
      <c r="C466"/>
      <c r="D466"/>
      <c r="E466"/>
      <c r="F466"/>
      <c r="G466"/>
      <c r="H466"/>
    </row>
    <row r="467" spans="1:8" s="24" customFormat="1" x14ac:dyDescent="0.25">
      <c r="A467"/>
      <c r="B467"/>
      <c r="C467"/>
      <c r="D467"/>
      <c r="E467"/>
      <c r="F467"/>
      <c r="G467"/>
      <c r="H467"/>
    </row>
    <row r="468" spans="1:8" s="24" customFormat="1" x14ac:dyDescent="0.25">
      <c r="A468"/>
      <c r="B468"/>
      <c r="C468"/>
      <c r="D468"/>
      <c r="E468"/>
      <c r="F468"/>
      <c r="G468"/>
      <c r="H468"/>
    </row>
    <row r="469" spans="1:8" s="24" customFormat="1" x14ac:dyDescent="0.25">
      <c r="A469"/>
      <c r="B469"/>
      <c r="C469"/>
      <c r="D469"/>
      <c r="E469"/>
      <c r="F469"/>
      <c r="G469"/>
      <c r="H469"/>
    </row>
    <row r="470" spans="1:8" s="24" customFormat="1" x14ac:dyDescent="0.25">
      <c r="A470"/>
      <c r="B470"/>
      <c r="C470"/>
      <c r="D470"/>
      <c r="E470"/>
      <c r="F470"/>
      <c r="G470"/>
      <c r="H470"/>
    </row>
    <row r="471" spans="1:8" s="24" customFormat="1" x14ac:dyDescent="0.25">
      <c r="A471"/>
      <c r="B471"/>
      <c r="C471"/>
      <c r="D471"/>
      <c r="E471"/>
      <c r="F471"/>
      <c r="G471"/>
      <c r="H471"/>
    </row>
    <row r="472" spans="1:8" s="24" customFormat="1" x14ac:dyDescent="0.25">
      <c r="A472"/>
      <c r="B472"/>
      <c r="C472"/>
      <c r="D472"/>
      <c r="E472"/>
      <c r="F472"/>
      <c r="G472"/>
      <c r="H472"/>
    </row>
    <row r="473" spans="1:8" s="24" customFormat="1" x14ac:dyDescent="0.25">
      <c r="A473"/>
      <c r="B473"/>
      <c r="C473"/>
      <c r="D473"/>
      <c r="E473"/>
      <c r="F473"/>
      <c r="G473"/>
      <c r="H473"/>
    </row>
    <row r="474" spans="1:8" s="24" customFormat="1" x14ac:dyDescent="0.25">
      <c r="A474"/>
      <c r="B474"/>
      <c r="C474"/>
      <c r="D474"/>
      <c r="E474"/>
      <c r="F474"/>
      <c r="G474"/>
      <c r="H474"/>
    </row>
    <row r="475" spans="1:8" s="24" customFormat="1" x14ac:dyDescent="0.25">
      <c r="A475"/>
      <c r="B475"/>
      <c r="C475"/>
      <c r="D475"/>
      <c r="E475"/>
      <c r="F475"/>
      <c r="G475"/>
      <c r="H475"/>
    </row>
    <row r="476" spans="1:8" s="24" customFormat="1" x14ac:dyDescent="0.25">
      <c r="A476"/>
      <c r="B476"/>
      <c r="C476"/>
      <c r="D476"/>
      <c r="E476"/>
      <c r="F476"/>
      <c r="G476"/>
      <c r="H476"/>
    </row>
    <row r="477" spans="1:8" s="24" customFormat="1" x14ac:dyDescent="0.25">
      <c r="A477"/>
      <c r="B477"/>
      <c r="C477"/>
      <c r="D477"/>
      <c r="E477"/>
      <c r="F477"/>
      <c r="G477"/>
      <c r="H477"/>
    </row>
    <row r="478" spans="1:8" s="24" customFormat="1" x14ac:dyDescent="0.25">
      <c r="A478"/>
      <c r="B478"/>
      <c r="C478"/>
      <c r="D478"/>
      <c r="E478"/>
      <c r="F478"/>
      <c r="G478"/>
      <c r="H478"/>
    </row>
    <row r="479" spans="1:8" s="24" customFormat="1" x14ac:dyDescent="0.25">
      <c r="A479"/>
      <c r="B479"/>
      <c r="C479"/>
      <c r="D479"/>
      <c r="E479"/>
      <c r="F479"/>
      <c r="G479"/>
      <c r="H479"/>
    </row>
    <row r="480" spans="1:8" s="24" customFormat="1" x14ac:dyDescent="0.25">
      <c r="A480"/>
      <c r="B480"/>
      <c r="C480"/>
      <c r="D480"/>
      <c r="E480"/>
      <c r="F480"/>
      <c r="G480"/>
      <c r="H480"/>
    </row>
    <row r="481" spans="1:8" s="24" customFormat="1" x14ac:dyDescent="0.25">
      <c r="A481"/>
      <c r="B481"/>
      <c r="C481"/>
      <c r="D481"/>
      <c r="E481"/>
      <c r="F481"/>
      <c r="G481"/>
      <c r="H481"/>
    </row>
    <row r="482" spans="1:8" s="24" customFormat="1" x14ac:dyDescent="0.25">
      <c r="A482"/>
      <c r="B482"/>
      <c r="C482"/>
      <c r="D482"/>
      <c r="E482"/>
      <c r="F482"/>
      <c r="G482"/>
      <c r="H482"/>
    </row>
    <row r="483" spans="1:8" s="24" customFormat="1" x14ac:dyDescent="0.25">
      <c r="A483"/>
      <c r="B483"/>
      <c r="C483"/>
      <c r="D483"/>
      <c r="E483"/>
      <c r="F483"/>
      <c r="G483"/>
      <c r="H483"/>
    </row>
    <row r="484" spans="1:8" s="24" customFormat="1" x14ac:dyDescent="0.25">
      <c r="A484"/>
      <c r="B484"/>
      <c r="C484"/>
      <c r="D484"/>
      <c r="E484"/>
      <c r="F484"/>
      <c r="G484"/>
      <c r="H484"/>
    </row>
    <row r="485" spans="1:8" s="24" customFormat="1" x14ac:dyDescent="0.25">
      <c r="A485"/>
      <c r="B485"/>
      <c r="C485"/>
      <c r="D485"/>
      <c r="E485"/>
      <c r="F485"/>
      <c r="G485"/>
      <c r="H485"/>
    </row>
    <row r="486" spans="1:8" s="24" customFormat="1" x14ac:dyDescent="0.25">
      <c r="A486"/>
      <c r="B486"/>
      <c r="C486"/>
      <c r="D486"/>
      <c r="E486"/>
      <c r="F486"/>
      <c r="G486"/>
      <c r="H486"/>
    </row>
    <row r="487" spans="1:8" s="24" customFormat="1" x14ac:dyDescent="0.25">
      <c r="A487"/>
      <c r="B487"/>
      <c r="C487"/>
      <c r="D487"/>
      <c r="E487"/>
      <c r="F487"/>
      <c r="G487"/>
      <c r="H487"/>
    </row>
    <row r="488" spans="1:8" s="24" customFormat="1" x14ac:dyDescent="0.25">
      <c r="A488"/>
      <c r="B488"/>
      <c r="C488"/>
      <c r="D488"/>
      <c r="E488"/>
      <c r="F488"/>
      <c r="G488"/>
      <c r="H488"/>
    </row>
    <row r="489" spans="1:8" s="24" customFormat="1" x14ac:dyDescent="0.25">
      <c r="A489"/>
      <c r="B489"/>
      <c r="C489"/>
      <c r="D489"/>
      <c r="E489"/>
      <c r="F489"/>
      <c r="G489"/>
      <c r="H489"/>
    </row>
    <row r="490" spans="1:8" s="24" customFormat="1" x14ac:dyDescent="0.25">
      <c r="A490"/>
      <c r="B490"/>
      <c r="C490"/>
      <c r="D490"/>
      <c r="E490"/>
      <c r="F490"/>
      <c r="G490"/>
      <c r="H490"/>
    </row>
    <row r="491" spans="1:8" s="24" customFormat="1" x14ac:dyDescent="0.25">
      <c r="A491"/>
      <c r="B491"/>
      <c r="C491"/>
      <c r="D491"/>
      <c r="E491"/>
      <c r="F491"/>
      <c r="G491"/>
      <c r="H491"/>
    </row>
    <row r="492" spans="1:8" s="24" customFormat="1" x14ac:dyDescent="0.25">
      <c r="A492"/>
      <c r="B492"/>
      <c r="C492"/>
      <c r="D492"/>
      <c r="E492"/>
      <c r="F492"/>
      <c r="G492"/>
      <c r="H492"/>
    </row>
    <row r="493" spans="1:8" s="24" customFormat="1" x14ac:dyDescent="0.25">
      <c r="A493"/>
      <c r="B493"/>
      <c r="C493"/>
      <c r="D493"/>
      <c r="E493"/>
      <c r="F493"/>
      <c r="G493"/>
      <c r="H493"/>
    </row>
    <row r="494" spans="1:8" s="24" customFormat="1" x14ac:dyDescent="0.25">
      <c r="A494"/>
      <c r="B494"/>
      <c r="C494"/>
      <c r="D494"/>
      <c r="E494"/>
      <c r="F494"/>
      <c r="G494"/>
      <c r="H494"/>
    </row>
    <row r="495" spans="1:8" s="24" customFormat="1" x14ac:dyDescent="0.25">
      <c r="A495"/>
      <c r="B495"/>
      <c r="C495"/>
      <c r="D495"/>
      <c r="E495"/>
      <c r="F495"/>
      <c r="G495"/>
      <c r="H495"/>
    </row>
    <row r="496" spans="1:8" s="24" customFormat="1" x14ac:dyDescent="0.25">
      <c r="A496"/>
      <c r="B496"/>
      <c r="C496"/>
      <c r="D496"/>
      <c r="E496"/>
      <c r="F496"/>
      <c r="G496"/>
      <c r="H496"/>
    </row>
    <row r="497" spans="1:8" s="24" customFormat="1" x14ac:dyDescent="0.25">
      <c r="A497"/>
      <c r="B497"/>
      <c r="C497"/>
      <c r="D497"/>
      <c r="E497"/>
      <c r="F497"/>
      <c r="G497"/>
      <c r="H497"/>
    </row>
    <row r="498" spans="1:8" s="24" customFormat="1" x14ac:dyDescent="0.25">
      <c r="A498"/>
      <c r="B498"/>
      <c r="C498"/>
      <c r="D498"/>
      <c r="E498"/>
      <c r="F498"/>
      <c r="G498"/>
      <c r="H498"/>
    </row>
    <row r="499" spans="1:8" s="24" customFormat="1" x14ac:dyDescent="0.25">
      <c r="A499"/>
      <c r="B499"/>
      <c r="C499"/>
      <c r="D499"/>
      <c r="E499"/>
      <c r="F499"/>
      <c r="G499"/>
      <c r="H499"/>
    </row>
    <row r="500" spans="1:8" s="24" customFormat="1" x14ac:dyDescent="0.25">
      <c r="A500"/>
      <c r="B500"/>
      <c r="C500"/>
      <c r="D500"/>
      <c r="E500"/>
      <c r="F500"/>
      <c r="G500"/>
      <c r="H500"/>
    </row>
    <row r="501" spans="1:8" s="24" customFormat="1" x14ac:dyDescent="0.25">
      <c r="A501"/>
      <c r="B501"/>
      <c r="C501"/>
      <c r="D501"/>
      <c r="E501"/>
      <c r="F501"/>
      <c r="G501"/>
      <c r="H501"/>
    </row>
    <row r="502" spans="1:8" s="24" customFormat="1" x14ac:dyDescent="0.25">
      <c r="A502"/>
      <c r="B502"/>
      <c r="C502"/>
      <c r="D502"/>
      <c r="E502"/>
      <c r="F502"/>
      <c r="G502"/>
      <c r="H502"/>
    </row>
    <row r="503" spans="1:8" s="24" customFormat="1" x14ac:dyDescent="0.25">
      <c r="A503"/>
      <c r="B503"/>
      <c r="C503"/>
      <c r="D503"/>
      <c r="E503"/>
      <c r="F503"/>
      <c r="G503"/>
      <c r="H503"/>
    </row>
    <row r="504" spans="1:8" s="24" customFormat="1" x14ac:dyDescent="0.25">
      <c r="A504"/>
      <c r="B504"/>
      <c r="C504"/>
      <c r="D504"/>
      <c r="E504"/>
      <c r="F504"/>
      <c r="G504"/>
      <c r="H504"/>
    </row>
    <row r="505" spans="1:8" s="24" customFormat="1" x14ac:dyDescent="0.25">
      <c r="A505"/>
      <c r="B505"/>
      <c r="C505"/>
      <c r="D505"/>
      <c r="E505"/>
      <c r="F505"/>
      <c r="G505"/>
      <c r="H505"/>
    </row>
    <row r="506" spans="1:8" s="24" customFormat="1" x14ac:dyDescent="0.25">
      <c r="A506"/>
      <c r="B506"/>
      <c r="C506"/>
      <c r="D506"/>
      <c r="E506"/>
      <c r="F506"/>
      <c r="G506"/>
      <c r="H506"/>
    </row>
    <row r="507" spans="1:8" s="24" customFormat="1" x14ac:dyDescent="0.25">
      <c r="A507"/>
      <c r="B507"/>
      <c r="C507"/>
      <c r="D507"/>
      <c r="E507"/>
      <c r="F507"/>
      <c r="G507"/>
      <c r="H507"/>
    </row>
    <row r="508" spans="1:8" s="24" customFormat="1" x14ac:dyDescent="0.25">
      <c r="A508"/>
      <c r="B508"/>
      <c r="C508"/>
      <c r="D508"/>
      <c r="E508"/>
      <c r="F508"/>
      <c r="G508"/>
      <c r="H508"/>
    </row>
    <row r="509" spans="1:8" s="24" customFormat="1" x14ac:dyDescent="0.25">
      <c r="A509"/>
      <c r="B509"/>
      <c r="C509"/>
      <c r="D509"/>
      <c r="E509"/>
      <c r="F509"/>
      <c r="G509"/>
      <c r="H509"/>
    </row>
    <row r="510" spans="1:8" s="24" customFormat="1" x14ac:dyDescent="0.25">
      <c r="A510"/>
      <c r="B510"/>
      <c r="C510"/>
      <c r="D510"/>
      <c r="E510"/>
      <c r="F510"/>
      <c r="G510"/>
      <c r="H510"/>
    </row>
    <row r="511" spans="1:8" s="24" customFormat="1" x14ac:dyDescent="0.25">
      <c r="A511"/>
      <c r="B511"/>
      <c r="C511"/>
      <c r="D511"/>
      <c r="E511"/>
      <c r="F511"/>
      <c r="G511"/>
      <c r="H511"/>
    </row>
    <row r="512" spans="1:8" s="24" customFormat="1" x14ac:dyDescent="0.25">
      <c r="A512"/>
      <c r="B512"/>
      <c r="C512"/>
      <c r="D512"/>
      <c r="E512"/>
      <c r="F512"/>
      <c r="G512"/>
      <c r="H512"/>
    </row>
    <row r="513" spans="1:8" s="24" customFormat="1" x14ac:dyDescent="0.25">
      <c r="A513"/>
      <c r="B513"/>
      <c r="C513"/>
      <c r="D513"/>
      <c r="E513"/>
      <c r="F513"/>
      <c r="G513"/>
      <c r="H513"/>
    </row>
    <row r="514" spans="1:8" s="24" customFormat="1" x14ac:dyDescent="0.25">
      <c r="A514"/>
      <c r="B514"/>
      <c r="C514"/>
      <c r="D514"/>
      <c r="E514"/>
      <c r="F514"/>
      <c r="G514"/>
      <c r="H514"/>
    </row>
    <row r="515" spans="1:8" s="24" customFormat="1" x14ac:dyDescent="0.25">
      <c r="A515"/>
      <c r="B515"/>
      <c r="C515"/>
      <c r="D515"/>
      <c r="E515"/>
      <c r="F515"/>
      <c r="G515"/>
      <c r="H515"/>
    </row>
    <row r="516" spans="1:8" s="24" customFormat="1" x14ac:dyDescent="0.25">
      <c r="A516"/>
      <c r="B516"/>
      <c r="C516"/>
      <c r="D516"/>
      <c r="E516"/>
      <c r="F516"/>
      <c r="G516"/>
      <c r="H516"/>
    </row>
    <row r="517" spans="1:8" s="24" customFormat="1" x14ac:dyDescent="0.25">
      <c r="A517"/>
      <c r="B517"/>
      <c r="C517"/>
      <c r="D517"/>
      <c r="E517"/>
      <c r="F517"/>
      <c r="G517"/>
      <c r="H517"/>
    </row>
    <row r="518" spans="1:8" s="24" customFormat="1" ht="12.75" x14ac:dyDescent="0.2"/>
    <row r="519" spans="1:8" s="24" customFormat="1" ht="12.75" x14ac:dyDescent="0.2"/>
    <row r="520" spans="1:8" s="24" customFormat="1" ht="12.75" x14ac:dyDescent="0.2"/>
    <row r="521" spans="1:8" s="24" customFormat="1" ht="12.75" x14ac:dyDescent="0.2"/>
    <row r="522" spans="1:8" s="24" customFormat="1" ht="12.75" x14ac:dyDescent="0.2"/>
    <row r="523" spans="1:8" s="24" customFormat="1" ht="12.75" x14ac:dyDescent="0.2"/>
    <row r="524" spans="1:8" s="24" customFormat="1" ht="12.75" x14ac:dyDescent="0.2"/>
    <row r="525" spans="1:8" s="24" customFormat="1" ht="12.75" x14ac:dyDescent="0.2"/>
    <row r="526" spans="1:8" s="24" customFormat="1" ht="12.75" x14ac:dyDescent="0.2"/>
    <row r="527" spans="1:8" s="24" customFormat="1" ht="12.75" x14ac:dyDescent="0.2"/>
    <row r="528" spans="1:8" s="24" customFormat="1" ht="12.75" x14ac:dyDescent="0.2"/>
    <row r="529" s="24" customFormat="1" ht="12.75" x14ac:dyDescent="0.2"/>
    <row r="530" s="24" customFormat="1" ht="12.75" x14ac:dyDescent="0.2"/>
    <row r="531" s="24" customFormat="1" ht="12.75" x14ac:dyDescent="0.2"/>
    <row r="532" s="24" customFormat="1" ht="12.75" x14ac:dyDescent="0.2"/>
    <row r="533" s="24" customFormat="1" ht="12.75" x14ac:dyDescent="0.2"/>
    <row r="534" s="24" customFormat="1" ht="12.75" x14ac:dyDescent="0.2"/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538"/>
  <sheetViews>
    <sheetView topLeftCell="B199" zoomScaleNormal="100" workbookViewId="0">
      <selection activeCell="F221" sqref="F221"/>
    </sheetView>
  </sheetViews>
  <sheetFormatPr baseColWidth="10" defaultRowHeight="15" x14ac:dyDescent="0.25"/>
  <cols>
    <col min="1" max="1" width="11.42578125" style="87" hidden="1" customWidth="1"/>
    <col min="2" max="2" width="23.5703125" style="25" customWidth="1"/>
    <col min="3" max="3" width="18" style="52" customWidth="1"/>
    <col min="4" max="4" width="4.28515625" style="25" customWidth="1"/>
    <col min="5" max="5" width="23.5703125" style="25" customWidth="1"/>
    <col min="6" max="6" width="18" style="25" customWidth="1"/>
    <col min="7" max="7" width="12" style="25" customWidth="1"/>
    <col min="8" max="16384" width="11.42578125" style="25"/>
  </cols>
  <sheetData>
    <row r="1" spans="1:9" ht="18.75" x14ac:dyDescent="0.3">
      <c r="A1" s="155"/>
      <c r="B1" s="388" t="s">
        <v>37</v>
      </c>
      <c r="C1" s="388"/>
      <c r="D1" s="24"/>
      <c r="E1" s="24"/>
    </row>
    <row r="2" spans="1:9" ht="15.75" thickBot="1" x14ac:dyDescent="0.3">
      <c r="D2" s="24"/>
      <c r="E2"/>
      <c r="F2"/>
    </row>
    <row r="3" spans="1:9" ht="15.75" thickBot="1" x14ac:dyDescent="0.3">
      <c r="B3" s="26" t="s">
        <v>31</v>
      </c>
      <c r="C3" s="145"/>
      <c r="D3" s="24"/>
      <c r="E3" s="26" t="s">
        <v>118</v>
      </c>
      <c r="F3" s="145"/>
    </row>
    <row r="4" spans="1:9" x14ac:dyDescent="0.25">
      <c r="B4" s="41" t="s">
        <v>32</v>
      </c>
      <c r="C4" s="146"/>
      <c r="D4" s="24"/>
      <c r="E4" s="41" t="s">
        <v>32</v>
      </c>
      <c r="F4" s="146"/>
    </row>
    <row r="5" spans="1:9" x14ac:dyDescent="0.25">
      <c r="B5" s="80" t="s">
        <v>50</v>
      </c>
      <c r="C5" s="57">
        <v>0</v>
      </c>
      <c r="D5" s="24"/>
      <c r="E5" s="80" t="s">
        <v>50</v>
      </c>
      <c r="F5" s="57">
        <v>58877.059759999996</v>
      </c>
      <c r="G5"/>
    </row>
    <row r="6" spans="1:9" s="53" customFormat="1" x14ac:dyDescent="0.25">
      <c r="A6" s="87"/>
      <c r="B6" s="80" t="s">
        <v>51</v>
      </c>
      <c r="C6" s="57">
        <v>0</v>
      </c>
      <c r="D6" s="24"/>
      <c r="E6" s="80" t="s">
        <v>51</v>
      </c>
      <c r="F6" s="57">
        <v>0</v>
      </c>
      <c r="G6"/>
    </row>
    <row r="7" spans="1:9" x14ac:dyDescent="0.25">
      <c r="B7" s="80" t="s">
        <v>52</v>
      </c>
      <c r="C7" s="57">
        <v>0</v>
      </c>
      <c r="D7" s="24"/>
      <c r="E7" s="80" t="s">
        <v>52</v>
      </c>
      <c r="F7" s="57">
        <v>0</v>
      </c>
      <c r="G7"/>
    </row>
    <row r="8" spans="1:9" x14ac:dyDescent="0.25">
      <c r="B8" s="80" t="s">
        <v>53</v>
      </c>
      <c r="C8" s="57">
        <v>18824.067999999999</v>
      </c>
      <c r="D8" s="24"/>
      <c r="E8" s="80" t="s">
        <v>53</v>
      </c>
      <c r="F8" s="57">
        <v>137671.49703999999</v>
      </c>
      <c r="G8"/>
    </row>
    <row r="9" spans="1:9" x14ac:dyDescent="0.25">
      <c r="B9" s="80" t="s">
        <v>54</v>
      </c>
      <c r="C9" s="57">
        <v>3634.52808</v>
      </c>
      <c r="D9"/>
      <c r="E9" s="80" t="s">
        <v>54</v>
      </c>
      <c r="F9" s="57">
        <v>7699.2778399999997</v>
      </c>
      <c r="G9"/>
    </row>
    <row r="10" spans="1:9" x14ac:dyDescent="0.25">
      <c r="B10" s="80" t="s">
        <v>55</v>
      </c>
      <c r="C10" s="57">
        <v>0</v>
      </c>
      <c r="D10" s="24"/>
      <c r="E10" s="80" t="s">
        <v>55</v>
      </c>
      <c r="F10" s="57">
        <v>552.9</v>
      </c>
      <c r="G10"/>
    </row>
    <row r="11" spans="1:9" s="54" customFormat="1" x14ac:dyDescent="0.25">
      <c r="A11" s="87"/>
      <c r="B11" s="80" t="s">
        <v>56</v>
      </c>
      <c r="C11" s="57">
        <v>0</v>
      </c>
      <c r="D11" s="24"/>
      <c r="E11" s="80" t="s">
        <v>56</v>
      </c>
      <c r="F11" s="57">
        <v>0</v>
      </c>
      <c r="G11"/>
    </row>
    <row r="12" spans="1:9" x14ac:dyDescent="0.25">
      <c r="B12" s="80" t="s">
        <v>57</v>
      </c>
      <c r="C12" s="57">
        <v>0</v>
      </c>
      <c r="D12" s="24"/>
      <c r="E12" s="80" t="s">
        <v>57</v>
      </c>
      <c r="F12" s="57">
        <v>31987.307840000001</v>
      </c>
      <c r="G12"/>
    </row>
    <row r="13" spans="1:9" x14ac:dyDescent="0.25">
      <c r="B13" s="80" t="s">
        <v>58</v>
      </c>
      <c r="C13" s="57">
        <v>0</v>
      </c>
      <c r="D13" s="24"/>
      <c r="E13" s="80" t="s">
        <v>58</v>
      </c>
      <c r="F13" s="57">
        <v>419.24</v>
      </c>
      <c r="G13"/>
    </row>
    <row r="14" spans="1:9" x14ac:dyDescent="0.25">
      <c r="B14" s="80" t="s">
        <v>59</v>
      </c>
      <c r="C14" s="57">
        <v>0</v>
      </c>
      <c r="D14" s="64"/>
      <c r="E14" s="80" t="s">
        <v>59</v>
      </c>
      <c r="F14" s="57">
        <v>0</v>
      </c>
      <c r="G14"/>
      <c r="H14" s="79"/>
      <c r="I14" s="79"/>
    </row>
    <row r="15" spans="1:9" s="64" customFormat="1" x14ac:dyDescent="0.25">
      <c r="A15" s="87"/>
      <c r="B15" s="80" t="s">
        <v>60</v>
      </c>
      <c r="C15" s="57">
        <v>3.3</v>
      </c>
      <c r="E15" s="80" t="s">
        <v>60</v>
      </c>
      <c r="F15" s="57">
        <v>0</v>
      </c>
      <c r="G15"/>
      <c r="H15" s="79"/>
      <c r="I15" s="79"/>
    </row>
    <row r="16" spans="1:9" x14ac:dyDescent="0.25">
      <c r="B16" s="80" t="s">
        <v>61</v>
      </c>
      <c r="C16" s="57">
        <v>0</v>
      </c>
      <c r="D16" s="70"/>
      <c r="E16" s="80" t="s">
        <v>61</v>
      </c>
      <c r="F16" s="57">
        <v>0</v>
      </c>
      <c r="G16"/>
      <c r="H16" s="79"/>
      <c r="I16" s="79"/>
    </row>
    <row r="17" spans="1:9" x14ac:dyDescent="0.25">
      <c r="B17" s="80" t="s">
        <v>62</v>
      </c>
      <c r="C17" s="57">
        <v>18.28</v>
      </c>
      <c r="D17" s="24"/>
      <c r="E17" s="80" t="s">
        <v>62</v>
      </c>
      <c r="F17" s="57">
        <v>2122.8105599999999</v>
      </c>
      <c r="G17"/>
      <c r="H17" s="79"/>
      <c r="I17" s="79"/>
    </row>
    <row r="18" spans="1:9" x14ac:dyDescent="0.25">
      <c r="B18" s="80" t="s">
        <v>63</v>
      </c>
      <c r="C18" s="57">
        <v>0</v>
      </c>
      <c r="D18" s="24"/>
      <c r="E18" s="80" t="s">
        <v>63</v>
      </c>
      <c r="F18" s="57">
        <v>861.8248000000001</v>
      </c>
      <c r="G18"/>
      <c r="H18" s="79"/>
      <c r="I18" s="79"/>
    </row>
    <row r="19" spans="1:9" x14ac:dyDescent="0.25">
      <c r="B19" s="80" t="s">
        <v>64</v>
      </c>
      <c r="C19" s="57">
        <v>11.74</v>
      </c>
      <c r="D19" s="24"/>
      <c r="E19" s="80" t="s">
        <v>64</v>
      </c>
      <c r="F19" s="57">
        <v>477.57</v>
      </c>
      <c r="G19"/>
      <c r="H19" s="79"/>
      <c r="I19" s="79"/>
    </row>
    <row r="20" spans="1:9" x14ac:dyDescent="0.25">
      <c r="B20" s="80" t="s">
        <v>65</v>
      </c>
      <c r="C20" s="57">
        <v>0</v>
      </c>
      <c r="D20" s="24"/>
      <c r="E20" s="80" t="s">
        <v>65</v>
      </c>
      <c r="F20" s="57">
        <v>245.63</v>
      </c>
      <c r="G20"/>
      <c r="H20" s="79"/>
      <c r="I20" s="79"/>
    </row>
    <row r="21" spans="1:9" x14ac:dyDescent="0.25">
      <c r="B21" s="80" t="s">
        <v>66</v>
      </c>
      <c r="C21" s="57">
        <v>2.98</v>
      </c>
      <c r="D21" s="24"/>
      <c r="E21" s="80" t="s">
        <v>66</v>
      </c>
      <c r="F21" s="57">
        <v>0</v>
      </c>
      <c r="G21"/>
      <c r="H21" s="79"/>
      <c r="I21" s="79"/>
    </row>
    <row r="22" spans="1:9" s="55" customFormat="1" x14ac:dyDescent="0.25">
      <c r="A22" s="87"/>
      <c r="B22" s="80" t="s">
        <v>67</v>
      </c>
      <c r="C22" s="57">
        <v>0</v>
      </c>
      <c r="D22" s="24"/>
      <c r="E22" s="80" t="s">
        <v>67</v>
      </c>
      <c r="F22" s="57">
        <v>0</v>
      </c>
      <c r="G22"/>
      <c r="H22" s="79"/>
      <c r="I22" s="79"/>
    </row>
    <row r="23" spans="1:9" x14ac:dyDescent="0.25">
      <c r="B23" s="80" t="s">
        <v>68</v>
      </c>
      <c r="C23" s="57">
        <v>86119.585279999999</v>
      </c>
      <c r="D23" s="24"/>
      <c r="E23" s="80" t="s">
        <v>68</v>
      </c>
      <c r="F23" s="57">
        <v>27.31</v>
      </c>
      <c r="G23"/>
      <c r="H23" s="79"/>
      <c r="I23" s="79"/>
    </row>
    <row r="24" spans="1:9" x14ac:dyDescent="0.25">
      <c r="B24" s="80" t="s">
        <v>69</v>
      </c>
      <c r="C24" s="57">
        <v>0</v>
      </c>
      <c r="D24" s="24"/>
      <c r="E24" s="80" t="s">
        <v>69</v>
      </c>
      <c r="F24" s="57">
        <v>19604.246239999997</v>
      </c>
      <c r="G24"/>
      <c r="H24" s="79"/>
      <c r="I24" s="79"/>
    </row>
    <row r="25" spans="1:9" x14ac:dyDescent="0.25">
      <c r="B25" s="80" t="s">
        <v>70</v>
      </c>
      <c r="C25" s="57">
        <v>0</v>
      </c>
      <c r="D25" s="24"/>
      <c r="E25" s="80" t="s">
        <v>70</v>
      </c>
      <c r="F25" s="57">
        <v>0</v>
      </c>
      <c r="G25"/>
      <c r="H25" s="79"/>
      <c r="I25" s="79"/>
    </row>
    <row r="26" spans="1:9" x14ac:dyDescent="0.25">
      <c r="B26" s="80" t="s">
        <v>71</v>
      </c>
      <c r="C26" s="57">
        <v>0</v>
      </c>
      <c r="D26" s="24"/>
      <c r="E26" s="80" t="s">
        <v>71</v>
      </c>
      <c r="F26" s="57">
        <v>45.69</v>
      </c>
      <c r="G26"/>
      <c r="H26" s="79"/>
      <c r="I26" s="79"/>
    </row>
    <row r="27" spans="1:9" s="66" customFormat="1" x14ac:dyDescent="0.25">
      <c r="A27" s="87"/>
      <c r="B27" s="80" t="s">
        <v>72</v>
      </c>
      <c r="C27" s="57">
        <v>89.03</v>
      </c>
      <c r="D27" s="24"/>
      <c r="E27" s="80" t="s">
        <v>72</v>
      </c>
      <c r="F27" s="57">
        <v>0</v>
      </c>
      <c r="G27"/>
      <c r="H27" s="79"/>
      <c r="I27" s="79"/>
    </row>
    <row r="28" spans="1:9" x14ac:dyDescent="0.25">
      <c r="B28" s="80" t="s">
        <v>73</v>
      </c>
      <c r="C28" s="57">
        <v>2833.1011200000003</v>
      </c>
      <c r="D28" s="65"/>
      <c r="E28" s="80" t="s">
        <v>73</v>
      </c>
      <c r="F28" s="57">
        <v>659.45</v>
      </c>
      <c r="G28"/>
      <c r="H28" s="79"/>
      <c r="I28" s="79"/>
    </row>
    <row r="29" spans="1:9" x14ac:dyDescent="0.25">
      <c r="B29" s="80" t="s">
        <v>74</v>
      </c>
      <c r="C29" s="57">
        <v>0</v>
      </c>
      <c r="D29" s="24"/>
      <c r="E29" s="80" t="s">
        <v>74</v>
      </c>
      <c r="F29" s="57">
        <v>0</v>
      </c>
      <c r="G29"/>
      <c r="H29" s="79"/>
      <c r="I29" s="79"/>
    </row>
    <row r="30" spans="1:9" x14ac:dyDescent="0.25">
      <c r="B30" s="80" t="s">
        <v>75</v>
      </c>
      <c r="C30" s="57">
        <v>391277.53103999997</v>
      </c>
      <c r="D30" s="24"/>
      <c r="E30" s="80" t="s">
        <v>75</v>
      </c>
      <c r="F30" s="57">
        <v>31216.201440000001</v>
      </c>
      <c r="G30"/>
    </row>
    <row r="31" spans="1:9" x14ac:dyDescent="0.25">
      <c r="B31" s="80" t="s">
        <v>76</v>
      </c>
      <c r="C31" s="57">
        <v>0.93899999999999995</v>
      </c>
      <c r="D31" s="24"/>
      <c r="E31" s="80" t="s">
        <v>76</v>
      </c>
      <c r="F31" s="57">
        <v>0</v>
      </c>
      <c r="G31"/>
    </row>
    <row r="32" spans="1:9" s="67" customFormat="1" x14ac:dyDescent="0.25">
      <c r="A32" s="87"/>
      <c r="B32" s="80" t="s">
        <v>77</v>
      </c>
      <c r="C32" s="57">
        <v>2.84</v>
      </c>
      <c r="D32" s="24"/>
      <c r="E32" s="80" t="s">
        <v>77</v>
      </c>
      <c r="F32" s="57">
        <v>255.34</v>
      </c>
      <c r="G32"/>
    </row>
    <row r="33" spans="1:7" s="68" customFormat="1" x14ac:dyDescent="0.25">
      <c r="A33" s="87"/>
      <c r="B33" s="80" t="s">
        <v>78</v>
      </c>
      <c r="C33" s="57">
        <v>1865.3869999999999</v>
      </c>
      <c r="D33" s="24"/>
      <c r="E33" s="80" t="s">
        <v>78</v>
      </c>
      <c r="F33" s="57">
        <v>8059.4013199999999</v>
      </c>
      <c r="G33"/>
    </row>
    <row r="34" spans="1:7" x14ac:dyDescent="0.25">
      <c r="B34" s="80" t="s">
        <v>79</v>
      </c>
      <c r="C34" s="57">
        <v>0</v>
      </c>
      <c r="D34" s="69"/>
      <c r="E34" s="80" t="s">
        <v>79</v>
      </c>
      <c r="F34" s="57">
        <v>0</v>
      </c>
      <c r="G34"/>
    </row>
    <row r="35" spans="1:7" x14ac:dyDescent="0.25">
      <c r="B35" s="80" t="s">
        <v>80</v>
      </c>
      <c r="C35" s="57">
        <v>21497.458400000003</v>
      </c>
      <c r="D35" s="40"/>
      <c r="E35" s="80" t="s">
        <v>80</v>
      </c>
      <c r="F35" s="57">
        <v>22381.190399999999</v>
      </c>
      <c r="G35"/>
    </row>
    <row r="36" spans="1:7" x14ac:dyDescent="0.25">
      <c r="B36" s="80" t="s">
        <v>81</v>
      </c>
      <c r="C36" s="57">
        <v>1038.8933999999999</v>
      </c>
      <c r="D36" s="24"/>
      <c r="E36" s="80" t="s">
        <v>81</v>
      </c>
      <c r="F36" s="57">
        <v>78.263999999999996</v>
      </c>
      <c r="G36"/>
    </row>
    <row r="37" spans="1:7" ht="15.75" thickBot="1" x14ac:dyDescent="0.3">
      <c r="B37" s="63" t="s">
        <v>82</v>
      </c>
      <c r="C37" s="71">
        <f>SUM(C5:C36)</f>
        <v>527219.66131999996</v>
      </c>
      <c r="D37" s="24"/>
      <c r="E37" s="63" t="s">
        <v>82</v>
      </c>
      <c r="F37" s="71">
        <f>SUM(F5:F36)</f>
        <v>323242.21124000009</v>
      </c>
      <c r="G37"/>
    </row>
    <row r="38" spans="1:7" s="328" customFormat="1" x14ac:dyDescent="0.25">
      <c r="D38" s="327"/>
      <c r="E38" s="327"/>
      <c r="F38" s="340"/>
    </row>
    <row r="39" spans="1:7" s="328" customFormat="1" x14ac:dyDescent="0.25">
      <c r="D39" s="327"/>
      <c r="E39" s="327"/>
      <c r="F39" s="340"/>
    </row>
    <row r="40" spans="1:7" s="328" customFormat="1" x14ac:dyDescent="0.25">
      <c r="D40" s="327"/>
      <c r="E40" s="327"/>
      <c r="F40" s="340"/>
    </row>
    <row r="41" spans="1:7" s="328" customFormat="1" x14ac:dyDescent="0.25">
      <c r="D41" s="327"/>
      <c r="E41" s="327"/>
      <c r="F41" s="340"/>
    </row>
    <row r="42" spans="1:7" s="328" customFormat="1" x14ac:dyDescent="0.25">
      <c r="D42" s="327"/>
      <c r="E42" s="327"/>
      <c r="F42" s="340"/>
    </row>
    <row r="43" spans="1:7" s="328" customFormat="1" x14ac:dyDescent="0.25">
      <c r="D43" s="327"/>
      <c r="E43" s="327"/>
      <c r="F43" s="340"/>
    </row>
    <row r="44" spans="1:7" s="328" customFormat="1" x14ac:dyDescent="0.25">
      <c r="D44" s="327"/>
      <c r="E44" s="327"/>
      <c r="F44" s="340"/>
    </row>
    <row r="45" spans="1:7" s="328" customFormat="1" x14ac:dyDescent="0.25">
      <c r="D45" s="327"/>
      <c r="E45" s="327"/>
      <c r="F45" s="340"/>
    </row>
    <row r="46" spans="1:7" s="328" customFormat="1" x14ac:dyDescent="0.25">
      <c r="D46" s="327"/>
      <c r="E46" s="327"/>
      <c r="F46" s="340"/>
    </row>
    <row r="47" spans="1:7" s="24" customFormat="1" x14ac:dyDescent="0.25">
      <c r="E47"/>
      <c r="F47"/>
      <c r="G47"/>
    </row>
    <row r="48" spans="1:7" s="24" customFormat="1" ht="13.5" thickBot="1" x14ac:dyDescent="0.25"/>
    <row r="49" spans="2:10" s="24" customFormat="1" ht="15.75" thickBot="1" x14ac:dyDescent="0.3">
      <c r="B49" s="26" t="s">
        <v>134</v>
      </c>
      <c r="C49" s="145"/>
      <c r="E49" s="26" t="s">
        <v>144</v>
      </c>
      <c r="F49" s="145"/>
    </row>
    <row r="50" spans="2:10" s="24" customFormat="1" x14ac:dyDescent="0.25">
      <c r="B50" s="41" t="s">
        <v>32</v>
      </c>
      <c r="C50" s="146"/>
      <c r="E50" s="41" t="s">
        <v>32</v>
      </c>
      <c r="F50" s="146"/>
    </row>
    <row r="51" spans="2:10" s="24" customFormat="1" x14ac:dyDescent="0.25">
      <c r="B51" s="80" t="s">
        <v>50</v>
      </c>
      <c r="C51" s="57">
        <v>0</v>
      </c>
      <c r="E51" s="80" t="s">
        <v>50</v>
      </c>
      <c r="F51" s="57">
        <v>0</v>
      </c>
    </row>
    <row r="52" spans="2:10" s="24" customFormat="1" x14ac:dyDescent="0.25">
      <c r="B52" s="80" t="s">
        <v>51</v>
      </c>
      <c r="C52" s="57">
        <v>0</v>
      </c>
      <c r="E52" s="80" t="s">
        <v>51</v>
      </c>
      <c r="F52" s="57">
        <v>0</v>
      </c>
    </row>
    <row r="53" spans="2:10" s="24" customFormat="1" x14ac:dyDescent="0.25">
      <c r="B53" s="80" t="s">
        <v>52</v>
      </c>
      <c r="C53" s="57">
        <v>0</v>
      </c>
      <c r="D53"/>
      <c r="E53" s="80" t="s">
        <v>52</v>
      </c>
      <c r="F53" s="57">
        <v>0</v>
      </c>
      <c r="G53"/>
      <c r="H53"/>
      <c r="I53"/>
      <c r="J53"/>
    </row>
    <row r="54" spans="2:10" s="24" customFormat="1" x14ac:dyDescent="0.25">
      <c r="B54" s="80" t="s">
        <v>53</v>
      </c>
      <c r="C54" s="57">
        <v>6.8479999999999999</v>
      </c>
      <c r="D54"/>
      <c r="E54" s="80" t="s">
        <v>53</v>
      </c>
      <c r="F54" s="57">
        <v>0</v>
      </c>
      <c r="G54"/>
      <c r="H54"/>
      <c r="I54"/>
      <c r="J54"/>
    </row>
    <row r="55" spans="2:10" s="24" customFormat="1" x14ac:dyDescent="0.25">
      <c r="B55" s="80" t="s">
        <v>54</v>
      </c>
      <c r="C55" s="57">
        <v>5410.39</v>
      </c>
      <c r="D55"/>
      <c r="E55" s="80" t="s">
        <v>54</v>
      </c>
      <c r="F55" s="57">
        <v>2443.0809199999999</v>
      </c>
      <c r="G55"/>
      <c r="H55"/>
      <c r="I55"/>
      <c r="J55"/>
    </row>
    <row r="56" spans="2:10" s="24" customFormat="1" x14ac:dyDescent="0.25">
      <c r="B56" s="80" t="s">
        <v>55</v>
      </c>
      <c r="C56" s="57">
        <v>565.04999999999995</v>
      </c>
      <c r="D56"/>
      <c r="E56" s="80" t="s">
        <v>55</v>
      </c>
      <c r="F56" s="57">
        <v>235.58</v>
      </c>
      <c r="G56"/>
      <c r="H56"/>
      <c r="I56"/>
      <c r="J56"/>
    </row>
    <row r="57" spans="2:10" s="24" customFormat="1" x14ac:dyDescent="0.25">
      <c r="B57" s="80" t="s">
        <v>56</v>
      </c>
      <c r="C57" s="57">
        <v>0</v>
      </c>
      <c r="D57"/>
      <c r="E57" s="80" t="s">
        <v>56</v>
      </c>
      <c r="F57" s="57">
        <v>0</v>
      </c>
      <c r="G57"/>
      <c r="H57"/>
      <c r="I57"/>
      <c r="J57"/>
    </row>
    <row r="58" spans="2:10" s="24" customFormat="1" x14ac:dyDescent="0.25">
      <c r="B58" s="80" t="s">
        <v>57</v>
      </c>
      <c r="C58" s="57">
        <v>112717.61199999999</v>
      </c>
      <c r="D58"/>
      <c r="E58" s="80" t="s">
        <v>57</v>
      </c>
      <c r="F58" s="57">
        <v>0</v>
      </c>
      <c r="G58"/>
      <c r="H58"/>
      <c r="I58"/>
      <c r="J58"/>
    </row>
    <row r="59" spans="2:10" s="24" customFormat="1" x14ac:dyDescent="0.25">
      <c r="B59" s="80" t="s">
        <v>58</v>
      </c>
      <c r="C59" s="57">
        <v>0</v>
      </c>
      <c r="D59"/>
      <c r="E59" s="80" t="s">
        <v>58</v>
      </c>
      <c r="F59" s="57">
        <v>0</v>
      </c>
      <c r="G59"/>
      <c r="H59"/>
      <c r="I59"/>
      <c r="J59"/>
    </row>
    <row r="60" spans="2:10" s="24" customFormat="1" x14ac:dyDescent="0.25">
      <c r="B60" s="80" t="s">
        <v>59</v>
      </c>
      <c r="C60" s="57">
        <v>0</v>
      </c>
      <c r="D60"/>
      <c r="E60" s="80" t="s">
        <v>59</v>
      </c>
      <c r="F60" s="57">
        <v>0</v>
      </c>
      <c r="G60"/>
      <c r="H60"/>
      <c r="I60"/>
      <c r="J60"/>
    </row>
    <row r="61" spans="2:10" s="24" customFormat="1" x14ac:dyDescent="0.25">
      <c r="B61" s="80" t="s">
        <v>60</v>
      </c>
      <c r="C61" s="57">
        <v>16.190000000000001</v>
      </c>
      <c r="D61"/>
      <c r="E61" s="80" t="s">
        <v>60</v>
      </c>
      <c r="F61" s="57">
        <v>2295.46</v>
      </c>
      <c r="G61"/>
      <c r="H61"/>
      <c r="I61"/>
      <c r="J61"/>
    </row>
    <row r="62" spans="2:10" s="24" customFormat="1" x14ac:dyDescent="0.25">
      <c r="B62" s="80" t="s">
        <v>61</v>
      </c>
      <c r="C62" s="57">
        <v>110159.35312</v>
      </c>
      <c r="D62"/>
      <c r="E62" s="80" t="s">
        <v>61</v>
      </c>
      <c r="F62" s="57">
        <v>0</v>
      </c>
      <c r="G62"/>
      <c r="H62"/>
      <c r="I62"/>
      <c r="J62"/>
    </row>
    <row r="63" spans="2:10" s="24" customFormat="1" x14ac:dyDescent="0.25">
      <c r="B63" s="80" t="s">
        <v>62</v>
      </c>
      <c r="C63" s="57">
        <v>4.51</v>
      </c>
      <c r="D63"/>
      <c r="E63" s="80" t="s">
        <v>62</v>
      </c>
      <c r="F63" s="57">
        <v>0</v>
      </c>
      <c r="G63"/>
      <c r="H63"/>
      <c r="I63"/>
      <c r="J63"/>
    </row>
    <row r="64" spans="2:10" s="24" customFormat="1" x14ac:dyDescent="0.25">
      <c r="B64" s="80" t="s">
        <v>63</v>
      </c>
      <c r="C64" s="57">
        <v>0</v>
      </c>
      <c r="D64"/>
      <c r="E64" s="80" t="s">
        <v>63</v>
      </c>
      <c r="F64" s="57">
        <v>257.23</v>
      </c>
      <c r="G64"/>
      <c r="H64"/>
      <c r="I64"/>
      <c r="J64"/>
    </row>
    <row r="65" spans="2:10" s="24" customFormat="1" x14ac:dyDescent="0.25">
      <c r="B65" s="80" t="s">
        <v>64</v>
      </c>
      <c r="C65" s="57">
        <v>220.66</v>
      </c>
      <c r="D65"/>
      <c r="E65" s="80" t="s">
        <v>64</v>
      </c>
      <c r="F65" s="57">
        <v>0</v>
      </c>
      <c r="G65"/>
      <c r="H65"/>
      <c r="I65"/>
      <c r="J65"/>
    </row>
    <row r="66" spans="2:10" s="24" customFormat="1" x14ac:dyDescent="0.25">
      <c r="B66" s="80" t="s">
        <v>65</v>
      </c>
      <c r="C66" s="57">
        <v>305.30399999999997</v>
      </c>
      <c r="D66"/>
      <c r="E66" s="80" t="s">
        <v>65</v>
      </c>
      <c r="F66" s="57">
        <v>0</v>
      </c>
      <c r="G66"/>
      <c r="H66"/>
      <c r="I66"/>
      <c r="J66"/>
    </row>
    <row r="67" spans="2:10" s="24" customFormat="1" x14ac:dyDescent="0.25">
      <c r="B67" s="80" t="s">
        <v>66</v>
      </c>
      <c r="C67" s="57">
        <v>0</v>
      </c>
      <c r="D67"/>
      <c r="E67" s="80" t="s">
        <v>66</v>
      </c>
      <c r="F67" s="57">
        <v>141.76</v>
      </c>
      <c r="G67"/>
      <c r="H67"/>
      <c r="I67"/>
      <c r="J67"/>
    </row>
    <row r="68" spans="2:10" s="24" customFormat="1" x14ac:dyDescent="0.25">
      <c r="B68" s="80" t="s">
        <v>67</v>
      </c>
      <c r="C68" s="57">
        <v>0</v>
      </c>
      <c r="D68"/>
      <c r="E68" s="80" t="s">
        <v>67</v>
      </c>
      <c r="F68" s="57">
        <v>0</v>
      </c>
      <c r="G68"/>
      <c r="H68"/>
      <c r="I68"/>
      <c r="J68"/>
    </row>
    <row r="69" spans="2:10" s="24" customFormat="1" x14ac:dyDescent="0.25">
      <c r="B69" s="80" t="s">
        <v>68</v>
      </c>
      <c r="C69" s="57">
        <v>22425.588480000002</v>
      </c>
      <c r="D69"/>
      <c r="E69" s="80" t="s">
        <v>68</v>
      </c>
      <c r="F69" s="57">
        <v>0</v>
      </c>
      <c r="G69"/>
      <c r="H69"/>
      <c r="I69"/>
      <c r="J69"/>
    </row>
    <row r="70" spans="2:10" s="24" customFormat="1" x14ac:dyDescent="0.25">
      <c r="B70" s="80" t="s">
        <v>69</v>
      </c>
      <c r="C70" s="57">
        <v>0</v>
      </c>
      <c r="D70"/>
      <c r="E70" s="80" t="s">
        <v>69</v>
      </c>
      <c r="F70" s="57">
        <v>0</v>
      </c>
      <c r="G70"/>
      <c r="H70"/>
      <c r="I70"/>
      <c r="J70"/>
    </row>
    <row r="71" spans="2:10" s="24" customFormat="1" x14ac:dyDescent="0.25">
      <c r="B71" s="80" t="s">
        <v>70</v>
      </c>
      <c r="C71" s="57">
        <v>4935.0809600000002</v>
      </c>
      <c r="D71"/>
      <c r="E71" s="80" t="s">
        <v>70</v>
      </c>
      <c r="F71" s="57">
        <v>0</v>
      </c>
      <c r="G71"/>
      <c r="H71"/>
      <c r="I71"/>
      <c r="J71"/>
    </row>
    <row r="72" spans="2:10" s="24" customFormat="1" x14ac:dyDescent="0.25">
      <c r="B72" s="80" t="s">
        <v>71</v>
      </c>
      <c r="C72" s="57">
        <v>0</v>
      </c>
      <c r="D72"/>
      <c r="E72" s="80" t="s">
        <v>71</v>
      </c>
      <c r="F72" s="57">
        <v>6241.4259199999997</v>
      </c>
      <c r="G72"/>
      <c r="H72"/>
      <c r="I72"/>
      <c r="J72"/>
    </row>
    <row r="73" spans="2:10" s="24" customFormat="1" x14ac:dyDescent="0.25">
      <c r="B73" s="80" t="s">
        <v>72</v>
      </c>
      <c r="C73" s="57">
        <v>0</v>
      </c>
      <c r="D73"/>
      <c r="E73" s="80" t="s">
        <v>72</v>
      </c>
      <c r="F73" s="57">
        <v>0</v>
      </c>
      <c r="G73"/>
      <c r="H73"/>
      <c r="I73"/>
      <c r="J73"/>
    </row>
    <row r="74" spans="2:10" s="24" customFormat="1" x14ac:dyDescent="0.25">
      <c r="B74" s="80" t="s">
        <v>73</v>
      </c>
      <c r="C74" s="57">
        <v>5383.8281999999999</v>
      </c>
      <c r="D74"/>
      <c r="E74" s="80" t="s">
        <v>73</v>
      </c>
      <c r="F74" s="57">
        <v>1017.88</v>
      </c>
      <c r="G74"/>
      <c r="H74"/>
      <c r="I74"/>
      <c r="J74"/>
    </row>
    <row r="75" spans="2:10" s="24" customFormat="1" x14ac:dyDescent="0.25">
      <c r="B75" s="80" t="s">
        <v>74</v>
      </c>
      <c r="C75" s="57">
        <v>0</v>
      </c>
      <c r="D75"/>
      <c r="E75" s="80" t="s">
        <v>74</v>
      </c>
      <c r="F75" s="57">
        <v>0</v>
      </c>
      <c r="G75"/>
      <c r="H75"/>
      <c r="I75"/>
      <c r="J75"/>
    </row>
    <row r="76" spans="2:10" s="24" customFormat="1" x14ac:dyDescent="0.25">
      <c r="B76" s="80" t="s">
        <v>75</v>
      </c>
      <c r="C76" s="57">
        <v>0</v>
      </c>
      <c r="D76"/>
      <c r="E76" s="80" t="s">
        <v>75</v>
      </c>
      <c r="F76" s="57">
        <v>0</v>
      </c>
      <c r="G76"/>
      <c r="H76"/>
      <c r="I76"/>
      <c r="J76"/>
    </row>
    <row r="77" spans="2:10" s="24" customFormat="1" x14ac:dyDescent="0.25">
      <c r="B77" s="80" t="s">
        <v>76</v>
      </c>
      <c r="C77" s="57">
        <v>0</v>
      </c>
      <c r="D77"/>
      <c r="E77" s="80" t="s">
        <v>76</v>
      </c>
      <c r="F77" s="57">
        <v>0</v>
      </c>
      <c r="G77"/>
      <c r="H77"/>
      <c r="I77"/>
      <c r="J77"/>
    </row>
    <row r="78" spans="2:10" s="24" customFormat="1" x14ac:dyDescent="0.25">
      <c r="B78" s="80" t="s">
        <v>77</v>
      </c>
      <c r="C78" s="57">
        <v>0</v>
      </c>
      <c r="D78"/>
      <c r="E78" s="80" t="s">
        <v>77</v>
      </c>
      <c r="F78" s="57">
        <v>0</v>
      </c>
      <c r="G78"/>
      <c r="H78"/>
      <c r="I78"/>
      <c r="J78"/>
    </row>
    <row r="79" spans="2:10" s="24" customFormat="1" x14ac:dyDescent="0.25">
      <c r="B79" s="80" t="s">
        <v>78</v>
      </c>
      <c r="C79" s="57">
        <v>3672.1061200000004</v>
      </c>
      <c r="D79"/>
      <c r="E79" s="80" t="s">
        <v>78</v>
      </c>
      <c r="F79" s="57">
        <v>965.31200000000001</v>
      </c>
      <c r="G79"/>
      <c r="H79"/>
      <c r="I79"/>
      <c r="J79"/>
    </row>
    <row r="80" spans="2:10" s="24" customFormat="1" x14ac:dyDescent="0.25">
      <c r="B80" s="80" t="s">
        <v>79</v>
      </c>
      <c r="C80" s="57">
        <v>0</v>
      </c>
      <c r="D80"/>
      <c r="E80" s="80" t="s">
        <v>79</v>
      </c>
      <c r="F80" s="57">
        <v>0</v>
      </c>
      <c r="G80"/>
      <c r="H80"/>
      <c r="I80"/>
      <c r="J80"/>
    </row>
    <row r="81" spans="2:10" s="24" customFormat="1" x14ac:dyDescent="0.25">
      <c r="B81" s="80" t="s">
        <v>80</v>
      </c>
      <c r="C81" s="57">
        <v>30326.50172</v>
      </c>
      <c r="D81"/>
      <c r="E81" s="80" t="s">
        <v>80</v>
      </c>
      <c r="F81" s="57">
        <v>21603.141240000001</v>
      </c>
      <c r="G81"/>
      <c r="H81"/>
      <c r="I81"/>
      <c r="J81"/>
    </row>
    <row r="82" spans="2:10" s="24" customFormat="1" x14ac:dyDescent="0.25">
      <c r="B82" s="80" t="s">
        <v>81</v>
      </c>
      <c r="C82" s="57">
        <v>8.64</v>
      </c>
      <c r="D82"/>
      <c r="E82" s="80" t="s">
        <v>81</v>
      </c>
      <c r="F82" s="57">
        <v>0</v>
      </c>
      <c r="G82"/>
      <c r="H82"/>
      <c r="I82"/>
      <c r="J82"/>
    </row>
    <row r="83" spans="2:10" s="24" customFormat="1" ht="15.75" thickBot="1" x14ac:dyDescent="0.3">
      <c r="B83" s="63" t="s">
        <v>82</v>
      </c>
      <c r="C83" s="71">
        <f>SUM(C51:C82)</f>
        <v>296157.66260000004</v>
      </c>
      <c r="D83"/>
      <c r="E83" s="63" t="s">
        <v>82</v>
      </c>
      <c r="F83" s="71">
        <f>SUM(F51:F82)</f>
        <v>35200.870080000001</v>
      </c>
      <c r="G83"/>
      <c r="H83"/>
      <c r="I83"/>
      <c r="J83"/>
    </row>
    <row r="84" spans="2:10" s="328" customFormat="1" x14ac:dyDescent="0.25">
      <c r="D84" s="327"/>
      <c r="E84" s="327"/>
      <c r="F84" s="340"/>
    </row>
    <row r="85" spans="2:10" s="328" customFormat="1" x14ac:dyDescent="0.25">
      <c r="D85" s="327"/>
      <c r="E85" s="327"/>
      <c r="F85" s="340"/>
    </row>
    <row r="86" spans="2:10" s="328" customFormat="1" x14ac:dyDescent="0.25">
      <c r="D86" s="327"/>
      <c r="E86" s="327"/>
      <c r="F86" s="340"/>
    </row>
    <row r="87" spans="2:10" s="328" customFormat="1" x14ac:dyDescent="0.25">
      <c r="D87" s="327"/>
      <c r="E87" s="327"/>
      <c r="F87" s="340"/>
    </row>
    <row r="88" spans="2:10" s="328" customFormat="1" x14ac:dyDescent="0.25">
      <c r="D88" s="327"/>
      <c r="E88" s="327"/>
      <c r="F88" s="340"/>
    </row>
    <row r="89" spans="2:10" s="328" customFormat="1" x14ac:dyDescent="0.25">
      <c r="D89" s="327"/>
      <c r="E89" s="327"/>
      <c r="F89" s="340"/>
    </row>
    <row r="90" spans="2:10" s="328" customFormat="1" x14ac:dyDescent="0.25">
      <c r="D90" s="327"/>
      <c r="E90" s="327"/>
      <c r="F90" s="340"/>
    </row>
    <row r="91" spans="2:10" s="328" customFormat="1" x14ac:dyDescent="0.25">
      <c r="D91" s="327"/>
      <c r="E91" s="327"/>
      <c r="F91" s="340"/>
    </row>
    <row r="92" spans="2:10" s="328" customFormat="1" x14ac:dyDescent="0.25">
      <c r="D92" s="327"/>
      <c r="E92" s="327"/>
      <c r="F92" s="340"/>
    </row>
    <row r="93" spans="2:10" s="24" customFormat="1" x14ac:dyDescent="0.25">
      <c r="B93"/>
      <c r="C93"/>
      <c r="D93"/>
      <c r="E93"/>
      <c r="F93"/>
      <c r="G93"/>
      <c r="H93"/>
      <c r="I93"/>
      <c r="J93"/>
    </row>
    <row r="94" spans="2:10" s="24" customFormat="1" ht="15.75" thickBot="1" x14ac:dyDescent="0.3">
      <c r="B94"/>
      <c r="C94"/>
      <c r="D94"/>
      <c r="E94"/>
      <c r="F94"/>
      <c r="G94"/>
      <c r="H94"/>
      <c r="I94"/>
      <c r="J94"/>
    </row>
    <row r="95" spans="2:10" s="24" customFormat="1" ht="15.75" thickBot="1" x14ac:dyDescent="0.3">
      <c r="B95" s="26" t="s">
        <v>145</v>
      </c>
      <c r="C95" s="145"/>
      <c r="D95"/>
      <c r="E95" s="26" t="s">
        <v>147</v>
      </c>
      <c r="F95" s="145"/>
      <c r="G95"/>
      <c r="H95"/>
      <c r="I95"/>
      <c r="J95"/>
    </row>
    <row r="96" spans="2:10" s="24" customFormat="1" x14ac:dyDescent="0.25">
      <c r="B96" s="41" t="s">
        <v>32</v>
      </c>
      <c r="C96" s="146"/>
      <c r="D96"/>
      <c r="E96" s="41" t="s">
        <v>32</v>
      </c>
      <c r="F96" s="146"/>
      <c r="G96"/>
      <c r="H96"/>
      <c r="I96"/>
      <c r="J96"/>
    </row>
    <row r="97" spans="2:10" s="24" customFormat="1" x14ac:dyDescent="0.25">
      <c r="B97" s="80" t="s">
        <v>50</v>
      </c>
      <c r="C97" s="57">
        <v>0</v>
      </c>
      <c r="D97"/>
      <c r="E97" s="80" t="s">
        <v>50</v>
      </c>
      <c r="F97" s="57">
        <v>0</v>
      </c>
      <c r="G97"/>
      <c r="H97"/>
      <c r="I97"/>
      <c r="J97"/>
    </row>
    <row r="98" spans="2:10" s="24" customFormat="1" x14ac:dyDescent="0.25">
      <c r="B98" s="80" t="s">
        <v>51</v>
      </c>
      <c r="C98" s="57">
        <v>0</v>
      </c>
      <c r="D98"/>
      <c r="E98" s="80" t="s">
        <v>51</v>
      </c>
      <c r="F98" s="57">
        <v>0</v>
      </c>
      <c r="G98"/>
      <c r="H98"/>
      <c r="I98"/>
      <c r="J98"/>
    </row>
    <row r="99" spans="2:10" s="24" customFormat="1" x14ac:dyDescent="0.25">
      <c r="B99" s="80" t="s">
        <v>52</v>
      </c>
      <c r="C99" s="57">
        <v>82.91</v>
      </c>
      <c r="D99"/>
      <c r="E99" s="80" t="s">
        <v>52</v>
      </c>
      <c r="F99" s="57">
        <v>0</v>
      </c>
      <c r="G99"/>
      <c r="H99"/>
      <c r="I99"/>
      <c r="J99"/>
    </row>
    <row r="100" spans="2:10" s="24" customFormat="1" x14ac:dyDescent="0.25">
      <c r="B100" s="80" t="s">
        <v>53</v>
      </c>
      <c r="C100" s="57">
        <v>9195.2991999999995</v>
      </c>
      <c r="D100"/>
      <c r="E100" s="80" t="s">
        <v>53</v>
      </c>
      <c r="F100" s="57">
        <v>0</v>
      </c>
      <c r="G100"/>
      <c r="H100"/>
      <c r="I100"/>
      <c r="J100"/>
    </row>
    <row r="101" spans="2:10" s="24" customFormat="1" x14ac:dyDescent="0.25">
      <c r="B101" s="80" t="s">
        <v>54</v>
      </c>
      <c r="C101" s="57">
        <v>5313.9605199999996</v>
      </c>
      <c r="D101"/>
      <c r="E101" s="80" t="s">
        <v>54</v>
      </c>
      <c r="F101" s="57">
        <v>28784.953519999999</v>
      </c>
      <c r="G101"/>
      <c r="H101"/>
      <c r="I101"/>
      <c r="J101"/>
    </row>
    <row r="102" spans="2:10" s="24" customFormat="1" x14ac:dyDescent="0.25">
      <c r="B102" s="80" t="s">
        <v>55</v>
      </c>
      <c r="C102" s="57">
        <v>5480.3117599999996</v>
      </c>
      <c r="D102"/>
      <c r="E102" s="80" t="s">
        <v>55</v>
      </c>
      <c r="F102" s="57">
        <v>864.50752</v>
      </c>
      <c r="G102"/>
      <c r="H102"/>
      <c r="I102"/>
      <c r="J102"/>
    </row>
    <row r="103" spans="2:10" s="24" customFormat="1" x14ac:dyDescent="0.25">
      <c r="B103" s="80" t="s">
        <v>56</v>
      </c>
      <c r="C103" s="57">
        <v>0</v>
      </c>
      <c r="D103"/>
      <c r="E103" s="80" t="s">
        <v>56</v>
      </c>
      <c r="F103" s="57">
        <v>0</v>
      </c>
      <c r="G103"/>
      <c r="H103"/>
      <c r="I103"/>
      <c r="J103"/>
    </row>
    <row r="104" spans="2:10" s="24" customFormat="1" x14ac:dyDescent="0.25">
      <c r="B104" s="80" t="s">
        <v>57</v>
      </c>
      <c r="C104" s="57">
        <v>69.099999999999994</v>
      </c>
      <c r="D104"/>
      <c r="E104" s="80" t="s">
        <v>57</v>
      </c>
      <c r="F104" s="57">
        <v>0</v>
      </c>
      <c r="G104"/>
      <c r="H104"/>
      <c r="I104"/>
      <c r="J104"/>
    </row>
    <row r="105" spans="2:10" s="24" customFormat="1" x14ac:dyDescent="0.25">
      <c r="B105" s="80" t="s">
        <v>58</v>
      </c>
      <c r="C105" s="57">
        <v>1478.8376800000001</v>
      </c>
      <c r="D105"/>
      <c r="E105" s="80" t="s">
        <v>58</v>
      </c>
      <c r="F105" s="57">
        <v>79.28</v>
      </c>
      <c r="G105"/>
      <c r="H105"/>
      <c r="I105"/>
      <c r="J105"/>
    </row>
    <row r="106" spans="2:10" s="24" customFormat="1" x14ac:dyDescent="0.25">
      <c r="B106" s="80" t="s">
        <v>59</v>
      </c>
      <c r="C106" s="57">
        <v>27.57</v>
      </c>
      <c r="D106"/>
      <c r="E106" s="80" t="s">
        <v>59</v>
      </c>
      <c r="F106" s="57">
        <v>4.54</v>
      </c>
      <c r="G106"/>
      <c r="H106"/>
      <c r="I106"/>
      <c r="J106"/>
    </row>
    <row r="107" spans="2:10" s="24" customFormat="1" x14ac:dyDescent="0.25">
      <c r="B107" s="80" t="s">
        <v>60</v>
      </c>
      <c r="C107" s="57">
        <v>51.94</v>
      </c>
      <c r="D107"/>
      <c r="E107" s="80" t="s">
        <v>60</v>
      </c>
      <c r="F107" s="57">
        <v>0</v>
      </c>
      <c r="G107"/>
      <c r="H107"/>
      <c r="I107"/>
      <c r="J107"/>
    </row>
    <row r="108" spans="2:10" s="24" customFormat="1" x14ac:dyDescent="0.25">
      <c r="B108" s="80" t="s">
        <v>61</v>
      </c>
      <c r="C108" s="57">
        <v>2.79</v>
      </c>
      <c r="D108"/>
      <c r="E108" s="80" t="s">
        <v>61</v>
      </c>
      <c r="F108" s="57">
        <v>0</v>
      </c>
      <c r="G108"/>
      <c r="H108"/>
      <c r="I108"/>
      <c r="J108"/>
    </row>
    <row r="109" spans="2:10" s="24" customFormat="1" x14ac:dyDescent="0.25">
      <c r="B109" s="80" t="s">
        <v>62</v>
      </c>
      <c r="C109" s="57">
        <v>98.39</v>
      </c>
      <c r="D109"/>
      <c r="E109" s="80" t="s">
        <v>62</v>
      </c>
      <c r="F109" s="57">
        <v>248.25</v>
      </c>
      <c r="G109"/>
      <c r="H109"/>
      <c r="I109"/>
      <c r="J109"/>
    </row>
    <row r="110" spans="2:10" s="24" customFormat="1" x14ac:dyDescent="0.25">
      <c r="B110" s="80" t="s">
        <v>63</v>
      </c>
      <c r="C110" s="57">
        <v>55.03</v>
      </c>
      <c r="D110"/>
      <c r="E110" s="80" t="s">
        <v>63</v>
      </c>
      <c r="F110" s="57">
        <v>0</v>
      </c>
      <c r="G110"/>
      <c r="H110"/>
      <c r="I110"/>
      <c r="J110"/>
    </row>
    <row r="111" spans="2:10" s="24" customFormat="1" x14ac:dyDescent="0.25">
      <c r="B111" s="80" t="s">
        <v>64</v>
      </c>
      <c r="C111" s="57">
        <v>757.54</v>
      </c>
      <c r="D111"/>
      <c r="E111" s="80" t="s">
        <v>64</v>
      </c>
      <c r="F111" s="57">
        <v>285.58999999999997</v>
      </c>
      <c r="G111"/>
      <c r="H111"/>
      <c r="I111"/>
      <c r="J111"/>
    </row>
    <row r="112" spans="2:10" s="24" customFormat="1" x14ac:dyDescent="0.25">
      <c r="B112" s="80" t="s">
        <v>65</v>
      </c>
      <c r="C112" s="57">
        <v>715.81</v>
      </c>
      <c r="D112"/>
      <c r="E112" s="80" t="s">
        <v>65</v>
      </c>
      <c r="F112" s="57">
        <v>161.87899999999999</v>
      </c>
      <c r="G112"/>
      <c r="H112"/>
      <c r="I112"/>
      <c r="J112"/>
    </row>
    <row r="113" spans="2:10" s="24" customFormat="1" x14ac:dyDescent="0.25">
      <c r="B113" s="80" t="s">
        <v>66</v>
      </c>
      <c r="C113" s="57">
        <v>147.37</v>
      </c>
      <c r="D113"/>
      <c r="E113" s="80" t="s">
        <v>66</v>
      </c>
      <c r="F113" s="57">
        <v>0</v>
      </c>
      <c r="G113"/>
      <c r="H113"/>
      <c r="I113"/>
      <c r="J113"/>
    </row>
    <row r="114" spans="2:10" s="24" customFormat="1" x14ac:dyDescent="0.25">
      <c r="B114" s="80" t="s">
        <v>67</v>
      </c>
      <c r="C114" s="57">
        <v>23.22</v>
      </c>
      <c r="D114"/>
      <c r="E114" s="80" t="s">
        <v>67</v>
      </c>
      <c r="F114" s="57">
        <v>50.82</v>
      </c>
      <c r="G114"/>
      <c r="H114"/>
      <c r="I114"/>
      <c r="J114"/>
    </row>
    <row r="115" spans="2:10" s="24" customFormat="1" x14ac:dyDescent="0.25">
      <c r="B115" s="80" t="s">
        <v>68</v>
      </c>
      <c r="C115" s="57">
        <v>30.074999999999999</v>
      </c>
      <c r="D115"/>
      <c r="E115" s="80" t="s">
        <v>68</v>
      </c>
      <c r="F115" s="57">
        <v>0</v>
      </c>
      <c r="G115"/>
      <c r="H115"/>
      <c r="I115"/>
      <c r="J115"/>
    </row>
    <row r="116" spans="2:10" s="24" customFormat="1" x14ac:dyDescent="0.25">
      <c r="B116" s="80" t="s">
        <v>69</v>
      </c>
      <c r="C116" s="57">
        <v>10.27</v>
      </c>
      <c r="D116"/>
      <c r="E116" s="80" t="s">
        <v>69</v>
      </c>
      <c r="F116" s="57">
        <v>0</v>
      </c>
      <c r="G116"/>
      <c r="H116"/>
      <c r="I116"/>
      <c r="J116"/>
    </row>
    <row r="117" spans="2:10" s="24" customFormat="1" x14ac:dyDescent="0.25">
      <c r="B117" s="80" t="s">
        <v>70</v>
      </c>
      <c r="C117" s="57">
        <v>0</v>
      </c>
      <c r="D117"/>
      <c r="E117" s="80" t="s">
        <v>70</v>
      </c>
      <c r="F117" s="57">
        <v>6.03</v>
      </c>
      <c r="G117"/>
      <c r="H117"/>
      <c r="I117"/>
      <c r="J117"/>
    </row>
    <row r="118" spans="2:10" s="24" customFormat="1" x14ac:dyDescent="0.25">
      <c r="B118" s="80" t="s">
        <v>71</v>
      </c>
      <c r="C118" s="57">
        <v>57.545999999999999</v>
      </c>
      <c r="D118"/>
      <c r="E118" s="80" t="s">
        <v>71</v>
      </c>
      <c r="F118" s="57">
        <v>46.317</v>
      </c>
      <c r="G118"/>
      <c r="H118"/>
      <c r="I118"/>
      <c r="J118"/>
    </row>
    <row r="119" spans="2:10" s="24" customFormat="1" x14ac:dyDescent="0.25">
      <c r="B119" s="80" t="s">
        <v>72</v>
      </c>
      <c r="C119" s="57">
        <v>217.21700000000001</v>
      </c>
      <c r="D119"/>
      <c r="E119" s="80" t="s">
        <v>72</v>
      </c>
      <c r="F119" s="57">
        <v>0</v>
      </c>
      <c r="G119"/>
      <c r="H119"/>
      <c r="I119"/>
      <c r="J119"/>
    </row>
    <row r="120" spans="2:10" s="24" customFormat="1" x14ac:dyDescent="0.25">
      <c r="B120" s="80" t="s">
        <v>73</v>
      </c>
      <c r="C120" s="57">
        <v>1569.3</v>
      </c>
      <c r="D120"/>
      <c r="E120" s="80" t="s">
        <v>73</v>
      </c>
      <c r="F120" s="57">
        <v>2787.326</v>
      </c>
      <c r="G120"/>
      <c r="H120"/>
      <c r="I120"/>
      <c r="J120"/>
    </row>
    <row r="121" spans="2:10" s="24" customFormat="1" x14ac:dyDescent="0.25">
      <c r="B121" s="80" t="s">
        <v>74</v>
      </c>
      <c r="C121" s="57">
        <v>0</v>
      </c>
      <c r="D121"/>
      <c r="E121" s="80" t="s">
        <v>74</v>
      </c>
      <c r="F121" s="57">
        <v>0</v>
      </c>
      <c r="G121"/>
      <c r="H121"/>
      <c r="I121"/>
      <c r="J121"/>
    </row>
    <row r="122" spans="2:10" s="24" customFormat="1" x14ac:dyDescent="0.25">
      <c r="B122" s="80" t="s">
        <v>75</v>
      </c>
      <c r="C122" s="57">
        <v>464351.95324</v>
      </c>
      <c r="D122"/>
      <c r="E122" s="80" t="s">
        <v>75</v>
      </c>
      <c r="F122" s="57">
        <v>0</v>
      </c>
      <c r="G122"/>
      <c r="H122"/>
      <c r="I122"/>
      <c r="J122"/>
    </row>
    <row r="123" spans="2:10" s="24" customFormat="1" x14ac:dyDescent="0.25">
      <c r="B123" s="80" t="s">
        <v>76</v>
      </c>
      <c r="C123" s="57">
        <v>14.868</v>
      </c>
      <c r="D123"/>
      <c r="E123" s="80" t="s">
        <v>76</v>
      </c>
      <c r="F123" s="57">
        <v>84.73</v>
      </c>
      <c r="G123"/>
      <c r="H123"/>
      <c r="I123"/>
      <c r="J123"/>
    </row>
    <row r="124" spans="2:10" s="24" customFormat="1" x14ac:dyDescent="0.25">
      <c r="B124" s="80" t="s">
        <v>77</v>
      </c>
      <c r="C124" s="57">
        <v>343.1</v>
      </c>
      <c r="D124"/>
      <c r="E124" s="80" t="s">
        <v>77</v>
      </c>
      <c r="F124" s="57">
        <v>0</v>
      </c>
      <c r="G124"/>
      <c r="H124"/>
      <c r="I124"/>
      <c r="J124"/>
    </row>
    <row r="125" spans="2:10" s="24" customFormat="1" x14ac:dyDescent="0.25">
      <c r="B125" s="80" t="s">
        <v>78</v>
      </c>
      <c r="C125" s="57">
        <v>1945.4333199999999</v>
      </c>
      <c r="D125"/>
      <c r="E125" s="80" t="s">
        <v>78</v>
      </c>
      <c r="F125" s="57">
        <v>7424.5489600000001</v>
      </c>
      <c r="G125"/>
      <c r="H125"/>
      <c r="I125"/>
      <c r="J125"/>
    </row>
    <row r="126" spans="2:10" s="24" customFormat="1" x14ac:dyDescent="0.25">
      <c r="B126" s="80" t="s">
        <v>79</v>
      </c>
      <c r="C126" s="57">
        <v>51.93</v>
      </c>
      <c r="D126"/>
      <c r="E126" s="80" t="s">
        <v>79</v>
      </c>
      <c r="F126" s="57">
        <v>0</v>
      </c>
      <c r="G126"/>
      <c r="H126"/>
      <c r="I126"/>
      <c r="J126"/>
    </row>
    <row r="127" spans="2:10" s="24" customFormat="1" x14ac:dyDescent="0.25">
      <c r="B127" s="80" t="s">
        <v>80</v>
      </c>
      <c r="C127" s="57">
        <v>61130.190879999995</v>
      </c>
      <c r="D127"/>
      <c r="E127" s="80" t="s">
        <v>80</v>
      </c>
      <c r="F127" s="57">
        <v>24158.614880000001</v>
      </c>
      <c r="G127"/>
      <c r="H127"/>
      <c r="I127"/>
      <c r="J127"/>
    </row>
    <row r="128" spans="2:10" s="24" customFormat="1" x14ac:dyDescent="0.25">
      <c r="B128" s="80" t="s">
        <v>81</v>
      </c>
      <c r="C128" s="57">
        <v>1854.2068000000002</v>
      </c>
      <c r="D128"/>
      <c r="E128" s="80" t="s">
        <v>81</v>
      </c>
      <c r="F128" s="57">
        <v>42.497999999999998</v>
      </c>
      <c r="G128"/>
      <c r="H128"/>
      <c r="I128"/>
      <c r="J128"/>
    </row>
    <row r="129" spans="2:10" s="24" customFormat="1" ht="15.75" thickBot="1" x14ac:dyDescent="0.3">
      <c r="B129" s="63" t="s">
        <v>82</v>
      </c>
      <c r="C129" s="71">
        <f>SUM(C97:C128)</f>
        <v>555076.16940000001</v>
      </c>
      <c r="D129"/>
      <c r="E129" s="63" t="s">
        <v>82</v>
      </c>
      <c r="F129" s="71">
        <f>SUM(F97:F128)</f>
        <v>65029.884879999998</v>
      </c>
      <c r="G129"/>
      <c r="H129"/>
      <c r="I129"/>
      <c r="J129"/>
    </row>
    <row r="130" spans="2:10" s="328" customFormat="1" x14ac:dyDescent="0.25">
      <c r="D130" s="327"/>
      <c r="E130" s="327"/>
      <c r="F130" s="340"/>
    </row>
    <row r="131" spans="2:10" s="328" customFormat="1" x14ac:dyDescent="0.25">
      <c r="D131" s="327"/>
      <c r="E131" s="327"/>
      <c r="F131" s="340"/>
    </row>
    <row r="132" spans="2:10" s="328" customFormat="1" x14ac:dyDescent="0.25">
      <c r="D132" s="327"/>
      <c r="E132" s="327"/>
      <c r="F132" s="340"/>
    </row>
    <row r="133" spans="2:10" s="328" customFormat="1" x14ac:dyDescent="0.25">
      <c r="D133" s="327"/>
      <c r="E133" s="327"/>
      <c r="F133" s="340"/>
    </row>
    <row r="134" spans="2:10" s="328" customFormat="1" x14ac:dyDescent="0.25">
      <c r="D134" s="327"/>
      <c r="E134" s="327"/>
      <c r="F134" s="340"/>
    </row>
    <row r="135" spans="2:10" s="328" customFormat="1" x14ac:dyDescent="0.25">
      <c r="D135" s="327"/>
      <c r="E135" s="327"/>
      <c r="F135" s="340"/>
    </row>
    <row r="136" spans="2:10" s="328" customFormat="1" x14ac:dyDescent="0.25">
      <c r="D136" s="327"/>
      <c r="E136" s="327"/>
      <c r="F136" s="340"/>
    </row>
    <row r="137" spans="2:10" s="328" customFormat="1" x14ac:dyDescent="0.25">
      <c r="D137" s="327"/>
      <c r="E137" s="327"/>
      <c r="F137" s="340"/>
    </row>
    <row r="138" spans="2:10" s="328" customFormat="1" x14ac:dyDescent="0.25">
      <c r="D138" s="327"/>
      <c r="E138" s="327"/>
      <c r="F138" s="340"/>
    </row>
    <row r="139" spans="2:10" s="24" customFormat="1" x14ac:dyDescent="0.25">
      <c r="B139"/>
      <c r="C139"/>
      <c r="D139"/>
      <c r="E139"/>
      <c r="F139"/>
      <c r="G139"/>
      <c r="H139"/>
      <c r="I139"/>
      <c r="J139"/>
    </row>
    <row r="140" spans="2:10" s="24" customFormat="1" ht="15.75" thickBot="1" x14ac:dyDescent="0.3">
      <c r="B140"/>
      <c r="C140"/>
      <c r="D140"/>
      <c r="E140"/>
      <c r="F140"/>
      <c r="G140"/>
      <c r="H140"/>
      <c r="I140"/>
      <c r="J140"/>
    </row>
    <row r="141" spans="2:10" s="24" customFormat="1" ht="15.75" thickBot="1" x14ac:dyDescent="0.3">
      <c r="B141" s="320" t="s">
        <v>166</v>
      </c>
      <c r="C141" s="318"/>
      <c r="D141" s="318"/>
      <c r="E141" s="320" t="s">
        <v>167</v>
      </c>
      <c r="F141" s="318"/>
      <c r="G141"/>
      <c r="H141"/>
      <c r="I141"/>
      <c r="J141"/>
    </row>
    <row r="142" spans="2:10" s="24" customFormat="1" x14ac:dyDescent="0.25">
      <c r="B142" s="321" t="s">
        <v>32</v>
      </c>
      <c r="C142" s="322"/>
      <c r="D142" s="318"/>
      <c r="E142" s="321" t="s">
        <v>32</v>
      </c>
      <c r="F142" s="322"/>
      <c r="G142"/>
      <c r="H142"/>
      <c r="I142"/>
      <c r="J142"/>
    </row>
    <row r="143" spans="2:10" s="24" customFormat="1" x14ac:dyDescent="0.25">
      <c r="B143" s="326" t="s">
        <v>50</v>
      </c>
      <c r="C143" s="323">
        <v>9.98</v>
      </c>
      <c r="D143" s="319"/>
      <c r="E143" s="326" t="s">
        <v>50</v>
      </c>
      <c r="F143" s="323">
        <v>0</v>
      </c>
      <c r="G143"/>
      <c r="H143"/>
      <c r="I143"/>
      <c r="J143"/>
    </row>
    <row r="144" spans="2:10" s="24" customFormat="1" x14ac:dyDescent="0.25">
      <c r="B144" s="326" t="s">
        <v>51</v>
      </c>
      <c r="C144" s="323">
        <v>0</v>
      </c>
      <c r="D144" s="319"/>
      <c r="E144" s="326" t="s">
        <v>51</v>
      </c>
      <c r="F144" s="323">
        <v>0</v>
      </c>
      <c r="G144"/>
      <c r="H144"/>
      <c r="I144"/>
      <c r="J144"/>
    </row>
    <row r="145" spans="2:10" s="24" customFormat="1" x14ac:dyDescent="0.25">
      <c r="B145" s="326" t="s">
        <v>52</v>
      </c>
      <c r="C145" s="323">
        <v>29102.46272</v>
      </c>
      <c r="D145" s="319"/>
      <c r="E145" s="326" t="s">
        <v>52</v>
      </c>
      <c r="F145" s="323">
        <v>0</v>
      </c>
      <c r="G145"/>
      <c r="H145"/>
      <c r="I145"/>
      <c r="J145"/>
    </row>
    <row r="146" spans="2:10" s="24" customFormat="1" x14ac:dyDescent="0.25">
      <c r="B146" s="326" t="s">
        <v>53</v>
      </c>
      <c r="C146" s="323">
        <v>52.68</v>
      </c>
      <c r="D146" s="318"/>
      <c r="E146" s="326" t="s">
        <v>53</v>
      </c>
      <c r="F146" s="323">
        <v>74607.45624</v>
      </c>
      <c r="G146"/>
      <c r="H146"/>
      <c r="I146"/>
      <c r="J146"/>
    </row>
    <row r="147" spans="2:10" s="24" customFormat="1" x14ac:dyDescent="0.25">
      <c r="B147" s="326" t="s">
        <v>54</v>
      </c>
      <c r="C147" s="323">
        <v>1584.7919999999999</v>
      </c>
      <c r="D147" s="319"/>
      <c r="E147" s="326" t="s">
        <v>54</v>
      </c>
      <c r="F147" s="323">
        <v>1281.501</v>
      </c>
      <c r="G147"/>
      <c r="H147"/>
      <c r="I147"/>
      <c r="J147"/>
    </row>
    <row r="148" spans="2:10" s="24" customFormat="1" x14ac:dyDescent="0.25">
      <c r="B148" s="326" t="s">
        <v>55</v>
      </c>
      <c r="C148" s="323">
        <v>270.14999999999998</v>
      </c>
      <c r="D148" s="319"/>
      <c r="E148" s="326" t="s">
        <v>55</v>
      </c>
      <c r="F148" s="323">
        <v>2030.5516</v>
      </c>
      <c r="G148"/>
      <c r="H148"/>
      <c r="I148"/>
      <c r="J148"/>
    </row>
    <row r="149" spans="2:10" s="24" customFormat="1" x14ac:dyDescent="0.25">
      <c r="B149" s="326" t="s">
        <v>56</v>
      </c>
      <c r="C149" s="323">
        <v>0</v>
      </c>
      <c r="D149" s="319"/>
      <c r="E149" s="326" t="s">
        <v>56</v>
      </c>
      <c r="F149" s="323">
        <v>0</v>
      </c>
      <c r="G149"/>
      <c r="H149"/>
      <c r="I149"/>
      <c r="J149"/>
    </row>
    <row r="150" spans="2:10" s="24" customFormat="1" x14ac:dyDescent="0.25">
      <c r="B150" s="326" t="s">
        <v>57</v>
      </c>
      <c r="C150" s="323">
        <v>18461.1944</v>
      </c>
      <c r="D150" s="319"/>
      <c r="E150" s="326" t="s">
        <v>57</v>
      </c>
      <c r="F150" s="323">
        <v>0</v>
      </c>
      <c r="G150"/>
      <c r="H150"/>
      <c r="I150"/>
      <c r="J150"/>
    </row>
    <row r="151" spans="2:10" s="24" customFormat="1" x14ac:dyDescent="0.25">
      <c r="B151" s="326" t="s">
        <v>58</v>
      </c>
      <c r="C151" s="323">
        <v>348.83</v>
      </c>
      <c r="D151" s="318"/>
      <c r="E151" s="326" t="s">
        <v>58</v>
      </c>
      <c r="F151" s="323">
        <v>1089.75</v>
      </c>
      <c r="G151"/>
      <c r="H151"/>
      <c r="I151"/>
      <c r="J151"/>
    </row>
    <row r="152" spans="2:10" s="24" customFormat="1" x14ac:dyDescent="0.25">
      <c r="B152" s="326" t="s">
        <v>59</v>
      </c>
      <c r="C152" s="323">
        <v>0</v>
      </c>
      <c r="D152" s="319"/>
      <c r="E152" s="326" t="s">
        <v>59</v>
      </c>
      <c r="F152" s="323">
        <v>0</v>
      </c>
      <c r="G152"/>
      <c r="H152"/>
      <c r="I152"/>
      <c r="J152"/>
    </row>
    <row r="153" spans="2:10" s="24" customFormat="1" x14ac:dyDescent="0.25">
      <c r="B153" s="326" t="s">
        <v>60</v>
      </c>
      <c r="C153" s="323">
        <v>18.809999999999999</v>
      </c>
      <c r="D153" s="319"/>
      <c r="E153" s="326" t="s">
        <v>60</v>
      </c>
      <c r="F153" s="323">
        <v>269.95999999999998</v>
      </c>
      <c r="G153"/>
      <c r="H153"/>
      <c r="I153"/>
      <c r="J153"/>
    </row>
    <row r="154" spans="2:10" s="24" customFormat="1" x14ac:dyDescent="0.25">
      <c r="B154" s="326" t="s">
        <v>61</v>
      </c>
      <c r="C154" s="323">
        <v>0</v>
      </c>
      <c r="D154" s="319"/>
      <c r="E154" s="326" t="s">
        <v>61</v>
      </c>
      <c r="F154" s="323">
        <v>0</v>
      </c>
      <c r="G154"/>
      <c r="H154"/>
      <c r="I154"/>
      <c r="J154"/>
    </row>
    <row r="155" spans="2:10" s="24" customFormat="1" x14ac:dyDescent="0.25">
      <c r="B155" s="326" t="s">
        <v>62</v>
      </c>
      <c r="C155" s="323">
        <v>0</v>
      </c>
      <c r="D155" s="319"/>
      <c r="E155" s="326" t="s">
        <v>62</v>
      </c>
      <c r="F155" s="323">
        <v>104.69</v>
      </c>
      <c r="G155"/>
      <c r="H155"/>
      <c r="I155"/>
      <c r="J155"/>
    </row>
    <row r="156" spans="2:10" s="24" customFormat="1" x14ac:dyDescent="0.25">
      <c r="B156" s="326" t="s">
        <v>63</v>
      </c>
      <c r="C156" s="323">
        <v>0</v>
      </c>
      <c r="D156" s="319"/>
      <c r="E156" s="326" t="s">
        <v>63</v>
      </c>
      <c r="F156" s="323">
        <v>0</v>
      </c>
      <c r="G156"/>
      <c r="H156"/>
      <c r="I156"/>
      <c r="J156"/>
    </row>
    <row r="157" spans="2:10" s="24" customFormat="1" x14ac:dyDescent="0.25">
      <c r="B157" s="326" t="s">
        <v>64</v>
      </c>
      <c r="C157" s="323">
        <v>7.43</v>
      </c>
      <c r="D157" s="319"/>
      <c r="E157" s="326" t="s">
        <v>64</v>
      </c>
      <c r="F157" s="323">
        <v>713.26</v>
      </c>
      <c r="G157"/>
      <c r="H157"/>
      <c r="I157"/>
      <c r="J157"/>
    </row>
    <row r="158" spans="2:10" s="24" customFormat="1" x14ac:dyDescent="0.25">
      <c r="B158" s="326" t="s">
        <v>65</v>
      </c>
      <c r="C158" s="323">
        <v>111.505</v>
      </c>
      <c r="D158" s="319"/>
      <c r="E158" s="326" t="s">
        <v>65</v>
      </c>
      <c r="F158" s="323">
        <v>215.32300000000001</v>
      </c>
      <c r="G158"/>
      <c r="H158"/>
      <c r="I158"/>
      <c r="J158"/>
    </row>
    <row r="159" spans="2:10" s="24" customFormat="1" x14ac:dyDescent="0.25">
      <c r="B159" s="326" t="s">
        <v>66</v>
      </c>
      <c r="C159" s="323">
        <v>1021.2687199999999</v>
      </c>
      <c r="D159" s="319"/>
      <c r="E159" s="326" t="s">
        <v>66</v>
      </c>
      <c r="F159" s="323">
        <v>502.92099999999999</v>
      </c>
      <c r="G159"/>
      <c r="H159"/>
      <c r="I159"/>
      <c r="J159"/>
    </row>
    <row r="160" spans="2:10" s="24" customFormat="1" x14ac:dyDescent="0.25">
      <c r="B160" s="326" t="s">
        <v>67</v>
      </c>
      <c r="C160" s="323">
        <v>46.17</v>
      </c>
      <c r="D160" s="319"/>
      <c r="E160" s="326" t="s">
        <v>67</v>
      </c>
      <c r="F160" s="323">
        <v>0</v>
      </c>
      <c r="G160"/>
      <c r="H160"/>
      <c r="I160"/>
      <c r="J160"/>
    </row>
    <row r="161" spans="2:10" s="24" customFormat="1" x14ac:dyDescent="0.25">
      <c r="B161" s="326" t="s">
        <v>68</v>
      </c>
      <c r="C161" s="323">
        <v>36.99</v>
      </c>
      <c r="D161" s="319"/>
      <c r="E161" s="326" t="s">
        <v>68</v>
      </c>
      <c r="F161" s="323">
        <v>314.87099999999998</v>
      </c>
      <c r="G161"/>
      <c r="H161"/>
      <c r="I161"/>
      <c r="J161"/>
    </row>
    <row r="162" spans="2:10" s="24" customFormat="1" x14ac:dyDescent="0.25">
      <c r="B162" s="326" t="s">
        <v>69</v>
      </c>
      <c r="C162" s="323">
        <v>0</v>
      </c>
      <c r="D162" s="319"/>
      <c r="E162" s="326" t="s">
        <v>69</v>
      </c>
      <c r="F162" s="323">
        <v>0</v>
      </c>
      <c r="G162"/>
      <c r="H162"/>
      <c r="I162"/>
      <c r="J162"/>
    </row>
    <row r="163" spans="2:10" s="24" customFormat="1" x14ac:dyDescent="0.25">
      <c r="B163" s="326" t="s">
        <v>70</v>
      </c>
      <c r="C163" s="323">
        <v>0</v>
      </c>
      <c r="D163" s="319"/>
      <c r="E163" s="326" t="s">
        <v>70</v>
      </c>
      <c r="F163" s="323">
        <v>10.38</v>
      </c>
      <c r="G163"/>
      <c r="H163"/>
      <c r="I163"/>
      <c r="J163"/>
    </row>
    <row r="164" spans="2:10" s="24" customFormat="1" x14ac:dyDescent="0.25">
      <c r="B164" s="326" t="s">
        <v>71</v>
      </c>
      <c r="C164" s="323">
        <v>21.2</v>
      </c>
      <c r="D164" s="318"/>
      <c r="E164" s="326" t="s">
        <v>71</v>
      </c>
      <c r="F164" s="323">
        <v>783.60775999999998</v>
      </c>
      <c r="G164"/>
      <c r="H164"/>
      <c r="I164"/>
      <c r="J164"/>
    </row>
    <row r="165" spans="2:10" s="24" customFormat="1" x14ac:dyDescent="0.25">
      <c r="B165" s="326" t="s">
        <v>72</v>
      </c>
      <c r="C165" s="323">
        <v>60.92</v>
      </c>
      <c r="D165" s="319"/>
      <c r="E165" s="326" t="s">
        <v>72</v>
      </c>
      <c r="F165" s="323">
        <v>322.20999999999998</v>
      </c>
      <c r="G165"/>
      <c r="H165"/>
      <c r="I165"/>
      <c r="J165"/>
    </row>
    <row r="166" spans="2:10" s="24" customFormat="1" x14ac:dyDescent="0.25">
      <c r="B166" s="326" t="s">
        <v>73</v>
      </c>
      <c r="C166" s="323">
        <v>2422.6503600000001</v>
      </c>
      <c r="D166" s="319"/>
      <c r="E166" s="326" t="s">
        <v>73</v>
      </c>
      <c r="F166" s="323">
        <v>2861.5826400000001</v>
      </c>
      <c r="G166"/>
      <c r="H166"/>
      <c r="I166"/>
      <c r="J166"/>
    </row>
    <row r="167" spans="2:10" s="24" customFormat="1" x14ac:dyDescent="0.25">
      <c r="B167" s="326" t="s">
        <v>74</v>
      </c>
      <c r="C167" s="323">
        <v>0</v>
      </c>
      <c r="D167" s="319"/>
      <c r="E167" s="326" t="s">
        <v>74</v>
      </c>
      <c r="F167" s="323">
        <v>0</v>
      </c>
      <c r="G167"/>
      <c r="H167"/>
      <c r="I167"/>
      <c r="J167"/>
    </row>
    <row r="168" spans="2:10" s="24" customFormat="1" x14ac:dyDescent="0.25">
      <c r="B168" s="326" t="s">
        <v>75</v>
      </c>
      <c r="C168" s="323">
        <v>0</v>
      </c>
      <c r="D168" s="319"/>
      <c r="E168" s="326" t="s">
        <v>75</v>
      </c>
      <c r="F168" s="323">
        <v>22856.30688</v>
      </c>
      <c r="G168"/>
      <c r="H168"/>
      <c r="I168"/>
      <c r="J168"/>
    </row>
    <row r="169" spans="2:10" s="24" customFormat="1" x14ac:dyDescent="0.25">
      <c r="B169" s="326" t="s">
        <v>76</v>
      </c>
      <c r="C169" s="323">
        <v>0</v>
      </c>
      <c r="D169" s="319"/>
      <c r="E169" s="326" t="s">
        <v>76</v>
      </c>
      <c r="F169" s="323">
        <v>0</v>
      </c>
      <c r="G169"/>
      <c r="H169"/>
      <c r="I169"/>
      <c r="J169"/>
    </row>
    <row r="170" spans="2:10" s="24" customFormat="1" x14ac:dyDescent="0.25">
      <c r="B170" s="326" t="s">
        <v>77</v>
      </c>
      <c r="C170" s="323">
        <v>79.239999999999995</v>
      </c>
      <c r="D170" s="319"/>
      <c r="E170" s="326" t="s">
        <v>77</v>
      </c>
      <c r="F170" s="323">
        <v>224.66</v>
      </c>
      <c r="G170"/>
      <c r="H170"/>
      <c r="I170"/>
      <c r="J170"/>
    </row>
    <row r="171" spans="2:10" s="24" customFormat="1" x14ac:dyDescent="0.25">
      <c r="B171" s="326" t="s">
        <v>78</v>
      </c>
      <c r="C171" s="323">
        <v>3694.0873999999999</v>
      </c>
      <c r="D171" s="318"/>
      <c r="E171" s="326" t="s">
        <v>78</v>
      </c>
      <c r="F171" s="323">
        <v>1080.6400000000001</v>
      </c>
      <c r="G171"/>
      <c r="H171"/>
      <c r="I171"/>
      <c r="J171"/>
    </row>
    <row r="172" spans="2:10" s="24" customFormat="1" x14ac:dyDescent="0.25">
      <c r="B172" s="326" t="s">
        <v>79</v>
      </c>
      <c r="C172" s="323">
        <v>2.4700000000000002</v>
      </c>
      <c r="D172" s="319"/>
      <c r="E172" s="326" t="s">
        <v>79</v>
      </c>
      <c r="F172" s="323">
        <v>1.6</v>
      </c>
      <c r="G172"/>
      <c r="H172"/>
      <c r="I172"/>
      <c r="J172"/>
    </row>
    <row r="173" spans="2:10" s="24" customFormat="1" x14ac:dyDescent="0.25">
      <c r="B173" s="326" t="s">
        <v>80</v>
      </c>
      <c r="C173" s="323">
        <v>55414.944239999997</v>
      </c>
      <c r="D173" s="319"/>
      <c r="E173" s="326" t="s">
        <v>80</v>
      </c>
      <c r="F173" s="323">
        <v>30363.380879999997</v>
      </c>
      <c r="G173"/>
      <c r="H173"/>
      <c r="I173"/>
      <c r="J173"/>
    </row>
    <row r="174" spans="2:10" s="24" customFormat="1" x14ac:dyDescent="0.25">
      <c r="B174" s="326" t="s">
        <v>81</v>
      </c>
      <c r="C174" s="323">
        <v>414.86</v>
      </c>
      <c r="D174" s="319"/>
      <c r="E174" s="326" t="s">
        <v>81</v>
      </c>
      <c r="F174" s="323">
        <v>680.07799999999997</v>
      </c>
      <c r="G174"/>
      <c r="H174"/>
      <c r="I174"/>
      <c r="J174"/>
    </row>
    <row r="175" spans="2:10" s="24" customFormat="1" ht="15.75" thickBot="1" x14ac:dyDescent="0.3">
      <c r="B175" s="325" t="s">
        <v>82</v>
      </c>
      <c r="C175" s="324">
        <v>113182.63483999998</v>
      </c>
      <c r="D175" s="319"/>
      <c r="E175" s="325" t="s">
        <v>82</v>
      </c>
      <c r="F175" s="324">
        <v>140314.73000000004</v>
      </c>
      <c r="G175"/>
      <c r="H175"/>
      <c r="I175"/>
      <c r="J175"/>
    </row>
    <row r="176" spans="2:10" s="328" customFormat="1" x14ac:dyDescent="0.25">
      <c r="D176" s="327"/>
      <c r="E176" s="327"/>
      <c r="F176" s="340"/>
    </row>
    <row r="177" spans="2:10" s="328" customFormat="1" x14ac:dyDescent="0.25">
      <c r="D177" s="327"/>
      <c r="E177" s="327"/>
      <c r="F177" s="340"/>
    </row>
    <row r="178" spans="2:10" s="328" customFormat="1" x14ac:dyDescent="0.25">
      <c r="D178" s="327"/>
      <c r="E178" s="327"/>
      <c r="F178" s="340"/>
    </row>
    <row r="179" spans="2:10" s="328" customFormat="1" x14ac:dyDescent="0.25">
      <c r="D179" s="327"/>
      <c r="E179" s="327"/>
      <c r="F179" s="340"/>
    </row>
    <row r="180" spans="2:10" s="328" customFormat="1" x14ac:dyDescent="0.25">
      <c r="D180" s="327"/>
      <c r="E180" s="327"/>
      <c r="F180" s="340"/>
    </row>
    <row r="181" spans="2:10" s="328" customFormat="1" x14ac:dyDescent="0.25">
      <c r="D181" s="327"/>
      <c r="E181" s="327"/>
      <c r="F181" s="340"/>
    </row>
    <row r="182" spans="2:10" s="328" customFormat="1" x14ac:dyDescent="0.25">
      <c r="D182" s="327"/>
      <c r="E182" s="327"/>
      <c r="F182" s="340"/>
    </row>
    <row r="183" spans="2:10" s="328" customFormat="1" x14ac:dyDescent="0.25">
      <c r="D183" s="327"/>
      <c r="E183" s="327"/>
      <c r="F183" s="340"/>
    </row>
    <row r="184" spans="2:10" s="328" customFormat="1" x14ac:dyDescent="0.25">
      <c r="D184" s="327"/>
      <c r="E184" s="327"/>
      <c r="F184" s="340"/>
    </row>
    <row r="185" spans="2:10" s="24" customFormat="1" ht="14.25" customHeight="1" x14ac:dyDescent="0.25">
      <c r="B185"/>
      <c r="C185"/>
      <c r="D185"/>
      <c r="E185"/>
      <c r="F185"/>
      <c r="G185"/>
      <c r="H185"/>
      <c r="I185"/>
      <c r="J185"/>
    </row>
    <row r="186" spans="2:10" s="24" customFormat="1" ht="15.75" thickBot="1" x14ac:dyDescent="0.3">
      <c r="B186"/>
      <c r="C186"/>
      <c r="D186"/>
      <c r="E186"/>
      <c r="F186"/>
      <c r="G186"/>
      <c r="H186"/>
      <c r="I186"/>
      <c r="J186"/>
    </row>
    <row r="187" spans="2:10" s="24" customFormat="1" ht="15.75" thickBot="1" x14ac:dyDescent="0.3">
      <c r="B187" s="329" t="s">
        <v>168</v>
      </c>
      <c r="C187" s="327"/>
      <c r="D187"/>
      <c r="E187" s="329" t="s">
        <v>202</v>
      </c>
      <c r="F187" s="327"/>
      <c r="G187"/>
      <c r="H187"/>
      <c r="I187"/>
      <c r="J187"/>
    </row>
    <row r="188" spans="2:10" s="24" customFormat="1" x14ac:dyDescent="0.25">
      <c r="B188" s="338" t="s">
        <v>32</v>
      </c>
      <c r="C188" s="339"/>
      <c r="D188"/>
      <c r="E188" s="338" t="s">
        <v>32</v>
      </c>
      <c r="F188" s="339" t="s">
        <v>34</v>
      </c>
      <c r="G188"/>
      <c r="H188"/>
      <c r="I188"/>
      <c r="J188"/>
    </row>
    <row r="189" spans="2:10" s="24" customFormat="1" x14ac:dyDescent="0.25">
      <c r="B189" s="346" t="s">
        <v>50</v>
      </c>
      <c r="C189" s="342">
        <v>0</v>
      </c>
      <c r="D189"/>
      <c r="E189" s="346" t="s">
        <v>50</v>
      </c>
      <c r="F189" s="342">
        <v>465.767</v>
      </c>
      <c r="G189"/>
      <c r="H189"/>
      <c r="I189"/>
      <c r="J189"/>
    </row>
    <row r="190" spans="2:10" s="24" customFormat="1" x14ac:dyDescent="0.25">
      <c r="B190" s="346" t="s">
        <v>51</v>
      </c>
      <c r="C190" s="342">
        <v>0</v>
      </c>
      <c r="D190"/>
      <c r="E190" s="346" t="s">
        <v>51</v>
      </c>
      <c r="F190" s="342">
        <v>150.58000000000001</v>
      </c>
      <c r="G190"/>
      <c r="H190"/>
      <c r="I190"/>
      <c r="J190"/>
    </row>
    <row r="191" spans="2:10" s="24" customFormat="1" x14ac:dyDescent="0.25">
      <c r="B191" s="346" t="s">
        <v>52</v>
      </c>
      <c r="C191" s="342">
        <v>34817.721920000004</v>
      </c>
      <c r="D191"/>
      <c r="E191" s="346" t="s">
        <v>52</v>
      </c>
      <c r="F191" s="342">
        <v>24418.014320000002</v>
      </c>
      <c r="G191"/>
      <c r="H191"/>
      <c r="I191"/>
      <c r="J191"/>
    </row>
    <row r="192" spans="2:10" s="24" customFormat="1" x14ac:dyDescent="0.25">
      <c r="B192" s="346" t="s">
        <v>53</v>
      </c>
      <c r="C192" s="342">
        <v>5945.2139200000001</v>
      </c>
      <c r="D192"/>
      <c r="E192" s="346" t="s">
        <v>53</v>
      </c>
      <c r="F192" s="342">
        <v>9137.2708000000002</v>
      </c>
      <c r="G192"/>
      <c r="H192"/>
      <c r="I192"/>
      <c r="J192"/>
    </row>
    <row r="193" spans="2:10" s="24" customFormat="1" x14ac:dyDescent="0.25">
      <c r="B193" s="346" t="s">
        <v>54</v>
      </c>
      <c r="C193" s="342">
        <v>2202.6136000000001</v>
      </c>
      <c r="D193"/>
      <c r="E193" s="346" t="s">
        <v>54</v>
      </c>
      <c r="F193" s="342">
        <v>2575.8359999999998</v>
      </c>
      <c r="G193"/>
      <c r="H193"/>
      <c r="I193"/>
      <c r="J193"/>
    </row>
    <row r="194" spans="2:10" s="24" customFormat="1" x14ac:dyDescent="0.25">
      <c r="B194" s="346" t="s">
        <v>55</v>
      </c>
      <c r="C194" s="342">
        <v>1586.9</v>
      </c>
      <c r="D194"/>
      <c r="E194" s="346" t="s">
        <v>55</v>
      </c>
      <c r="F194" s="342">
        <v>3050.2023599999998</v>
      </c>
      <c r="G194"/>
      <c r="H194"/>
      <c r="I194"/>
      <c r="J194"/>
    </row>
    <row r="195" spans="2:10" s="24" customFormat="1" x14ac:dyDescent="0.25">
      <c r="B195" s="346" t="s">
        <v>56</v>
      </c>
      <c r="C195" s="342">
        <v>0</v>
      </c>
      <c r="D195"/>
      <c r="E195" s="346" t="s">
        <v>56</v>
      </c>
      <c r="F195" s="342">
        <v>1102.5622800000001</v>
      </c>
      <c r="G195"/>
      <c r="H195"/>
      <c r="I195"/>
      <c r="J195"/>
    </row>
    <row r="196" spans="2:10" s="24" customFormat="1" x14ac:dyDescent="0.25">
      <c r="B196" s="346" t="s">
        <v>57</v>
      </c>
      <c r="C196" s="342">
        <v>0</v>
      </c>
      <c r="D196"/>
      <c r="E196" s="346" t="s">
        <v>57</v>
      </c>
      <c r="F196" s="342">
        <v>40.363999999999997</v>
      </c>
      <c r="G196"/>
      <c r="H196"/>
      <c r="I196"/>
      <c r="J196"/>
    </row>
    <row r="197" spans="2:10" s="24" customFormat="1" x14ac:dyDescent="0.25">
      <c r="B197" s="346" t="s">
        <v>58</v>
      </c>
      <c r="C197" s="342">
        <v>547.76</v>
      </c>
      <c r="D197"/>
      <c r="E197" s="346" t="s">
        <v>58</v>
      </c>
      <c r="F197" s="342">
        <v>382.49</v>
      </c>
      <c r="G197"/>
      <c r="H197"/>
      <c r="I197"/>
      <c r="J197"/>
    </row>
    <row r="198" spans="2:10" s="24" customFormat="1" x14ac:dyDescent="0.25">
      <c r="B198" s="346" t="s">
        <v>59</v>
      </c>
      <c r="C198" s="342">
        <v>0</v>
      </c>
      <c r="D198"/>
      <c r="E198" s="346" t="s">
        <v>59</v>
      </c>
      <c r="F198" s="342">
        <v>526.61800000000005</v>
      </c>
      <c r="G198"/>
      <c r="H198"/>
      <c r="I198"/>
      <c r="J198"/>
    </row>
    <row r="199" spans="2:10" s="24" customFormat="1" x14ac:dyDescent="0.25">
      <c r="B199" s="346" t="s">
        <v>60</v>
      </c>
      <c r="C199" s="342">
        <v>0</v>
      </c>
      <c r="D199"/>
      <c r="E199" s="346" t="s">
        <v>60</v>
      </c>
      <c r="F199" s="342">
        <v>13.23</v>
      </c>
      <c r="G199"/>
      <c r="H199"/>
      <c r="I199"/>
      <c r="J199"/>
    </row>
    <row r="200" spans="2:10" s="24" customFormat="1" x14ac:dyDescent="0.25">
      <c r="B200" s="346" t="s">
        <v>61</v>
      </c>
      <c r="C200" s="342">
        <v>0</v>
      </c>
      <c r="D200"/>
      <c r="E200" s="346" t="s">
        <v>61</v>
      </c>
      <c r="F200" s="342">
        <v>110.86</v>
      </c>
      <c r="G200"/>
      <c r="H200"/>
      <c r="I200"/>
      <c r="J200"/>
    </row>
    <row r="201" spans="2:10" s="24" customFormat="1" x14ac:dyDescent="0.25">
      <c r="B201" s="346" t="s">
        <v>62</v>
      </c>
      <c r="C201" s="342">
        <v>280</v>
      </c>
      <c r="D201"/>
      <c r="E201" s="346" t="s">
        <v>62</v>
      </c>
      <c r="F201" s="342">
        <v>3055.6410000000001</v>
      </c>
      <c r="G201"/>
      <c r="H201"/>
      <c r="I201"/>
      <c r="J201"/>
    </row>
    <row r="202" spans="2:10" s="24" customFormat="1" x14ac:dyDescent="0.25">
      <c r="B202" s="346" t="s">
        <v>63</v>
      </c>
      <c r="C202" s="342">
        <v>0</v>
      </c>
      <c r="D202"/>
      <c r="E202" s="346" t="s">
        <v>63</v>
      </c>
      <c r="F202" s="342">
        <v>10229.214480000001</v>
      </c>
      <c r="G202"/>
      <c r="H202"/>
      <c r="I202"/>
      <c r="J202"/>
    </row>
    <row r="203" spans="2:10" s="24" customFormat="1" x14ac:dyDescent="0.25">
      <c r="B203" s="346" t="s">
        <v>64</v>
      </c>
      <c r="C203" s="342">
        <v>783.61904000000004</v>
      </c>
      <c r="D203"/>
      <c r="E203" s="346" t="s">
        <v>64</v>
      </c>
      <c r="F203" s="342">
        <v>389.08499999999998</v>
      </c>
      <c r="G203"/>
      <c r="H203"/>
      <c r="I203"/>
      <c r="J203"/>
    </row>
    <row r="204" spans="2:10" s="24" customFormat="1" x14ac:dyDescent="0.25">
      <c r="B204" s="346" t="s">
        <v>65</v>
      </c>
      <c r="C204" s="342">
        <v>721.88984000000005</v>
      </c>
      <c r="D204"/>
      <c r="E204" s="346" t="s">
        <v>65</v>
      </c>
      <c r="F204" s="342">
        <v>172.50299999999999</v>
      </c>
      <c r="G204"/>
      <c r="H204"/>
      <c r="I204"/>
      <c r="J204"/>
    </row>
    <row r="205" spans="2:10" s="24" customFormat="1" x14ac:dyDescent="0.25">
      <c r="B205" s="346" t="s">
        <v>66</v>
      </c>
      <c r="C205" s="342">
        <v>587.41999999999996</v>
      </c>
      <c r="D205"/>
      <c r="E205" s="346" t="s">
        <v>66</v>
      </c>
      <c r="F205" s="342">
        <v>241.785</v>
      </c>
      <c r="G205"/>
      <c r="H205"/>
      <c r="I205"/>
      <c r="J205"/>
    </row>
    <row r="206" spans="2:10" s="24" customFormat="1" x14ac:dyDescent="0.25">
      <c r="B206" s="346" t="s">
        <v>67</v>
      </c>
      <c r="C206" s="342">
        <v>0</v>
      </c>
      <c r="D206"/>
      <c r="E206" s="346" t="s">
        <v>67</v>
      </c>
      <c r="F206" s="342">
        <v>200.33</v>
      </c>
      <c r="G206"/>
      <c r="H206"/>
      <c r="I206"/>
      <c r="J206"/>
    </row>
    <row r="207" spans="2:10" s="24" customFormat="1" x14ac:dyDescent="0.25">
      <c r="B207" s="346" t="s">
        <v>68</v>
      </c>
      <c r="C207" s="342">
        <v>32.51</v>
      </c>
      <c r="D207"/>
      <c r="E207" s="346" t="s">
        <v>68</v>
      </c>
      <c r="F207" s="342">
        <v>70.33</v>
      </c>
      <c r="G207"/>
      <c r="H207"/>
      <c r="I207"/>
      <c r="J207"/>
    </row>
    <row r="208" spans="2:10" s="24" customFormat="1" x14ac:dyDescent="0.25">
      <c r="B208" s="346" t="s">
        <v>69</v>
      </c>
      <c r="C208" s="342">
        <v>0</v>
      </c>
      <c r="D208"/>
      <c r="E208" s="346" t="s">
        <v>69</v>
      </c>
      <c r="F208" s="342">
        <v>187.1</v>
      </c>
      <c r="G208"/>
      <c r="H208"/>
      <c r="I208"/>
      <c r="J208"/>
    </row>
    <row r="209" spans="2:10" s="24" customFormat="1" x14ac:dyDescent="0.25">
      <c r="B209" s="346" t="s">
        <v>70</v>
      </c>
      <c r="C209" s="342">
        <v>18.920000000000002</v>
      </c>
      <c r="D209"/>
      <c r="E209" s="346" t="s">
        <v>70</v>
      </c>
      <c r="F209" s="342">
        <v>282.11700000000002</v>
      </c>
      <c r="G209"/>
      <c r="H209"/>
      <c r="I209"/>
      <c r="J209"/>
    </row>
    <row r="210" spans="2:10" s="24" customFormat="1" x14ac:dyDescent="0.25">
      <c r="B210" s="346" t="s">
        <v>71</v>
      </c>
      <c r="C210" s="342">
        <v>2468.35896</v>
      </c>
      <c r="D210"/>
      <c r="E210" s="346" t="s">
        <v>71</v>
      </c>
      <c r="F210" s="342">
        <v>2524.0058799999997</v>
      </c>
      <c r="G210"/>
      <c r="H210"/>
      <c r="I210"/>
      <c r="J210"/>
    </row>
    <row r="211" spans="2:10" s="24" customFormat="1" x14ac:dyDescent="0.25">
      <c r="B211" s="346" t="s">
        <v>72</v>
      </c>
      <c r="C211" s="342">
        <v>249.56</v>
      </c>
      <c r="D211"/>
      <c r="E211" s="346" t="s">
        <v>72</v>
      </c>
      <c r="F211" s="342">
        <v>19810.929399999997</v>
      </c>
      <c r="G211"/>
      <c r="H211"/>
      <c r="I211"/>
      <c r="J211"/>
    </row>
    <row r="212" spans="2:10" s="24" customFormat="1" x14ac:dyDescent="0.25">
      <c r="B212" s="346" t="s">
        <v>73</v>
      </c>
      <c r="C212" s="342">
        <v>124190.0362</v>
      </c>
      <c r="D212"/>
      <c r="E212" s="346" t="s">
        <v>73</v>
      </c>
      <c r="F212" s="342">
        <v>2715.8132000000001</v>
      </c>
      <c r="G212"/>
      <c r="H212"/>
      <c r="I212"/>
      <c r="J212"/>
    </row>
    <row r="213" spans="2:10" s="24" customFormat="1" x14ac:dyDescent="0.25">
      <c r="B213" s="346" t="s">
        <v>74</v>
      </c>
      <c r="C213" s="342">
        <v>0</v>
      </c>
      <c r="D213"/>
      <c r="E213" s="346" t="s">
        <v>74</v>
      </c>
      <c r="F213" s="342">
        <v>146.03</v>
      </c>
      <c r="G213"/>
      <c r="H213"/>
      <c r="I213"/>
      <c r="J213"/>
    </row>
    <row r="214" spans="2:10" s="24" customFormat="1" x14ac:dyDescent="0.25">
      <c r="B214" s="346" t="s">
        <v>75</v>
      </c>
      <c r="C214" s="342">
        <v>13698.4784</v>
      </c>
      <c r="D214"/>
      <c r="E214" s="346" t="s">
        <v>75</v>
      </c>
      <c r="F214" s="342">
        <v>0</v>
      </c>
      <c r="G214"/>
      <c r="H214"/>
      <c r="I214"/>
      <c r="J214"/>
    </row>
    <row r="215" spans="2:10" s="24" customFormat="1" x14ac:dyDescent="0.25">
      <c r="B215" s="346" t="s">
        <v>76</v>
      </c>
      <c r="C215" s="342">
        <v>0</v>
      </c>
      <c r="D215"/>
      <c r="E215" s="346" t="s">
        <v>76</v>
      </c>
      <c r="F215" s="342">
        <v>0</v>
      </c>
      <c r="G215"/>
      <c r="H215"/>
      <c r="I215"/>
      <c r="J215"/>
    </row>
    <row r="216" spans="2:10" s="24" customFormat="1" x14ac:dyDescent="0.25">
      <c r="B216" s="346" t="s">
        <v>77</v>
      </c>
      <c r="C216" s="342">
        <v>91.65</v>
      </c>
      <c r="D216"/>
      <c r="E216" s="346" t="s">
        <v>77</v>
      </c>
      <c r="F216" s="342">
        <v>70.78</v>
      </c>
      <c r="G216"/>
      <c r="H216"/>
      <c r="I216"/>
      <c r="J216"/>
    </row>
    <row r="217" spans="2:10" s="24" customFormat="1" x14ac:dyDescent="0.25">
      <c r="B217" s="346" t="s">
        <v>78</v>
      </c>
      <c r="C217" s="342">
        <v>3508.1182000000003</v>
      </c>
      <c r="D217"/>
      <c r="E217" s="346" t="s">
        <v>78</v>
      </c>
      <c r="F217" s="342">
        <v>4156.7132000000001</v>
      </c>
      <c r="G217"/>
      <c r="H217"/>
      <c r="I217"/>
      <c r="J217"/>
    </row>
    <row r="218" spans="2:10" s="24" customFormat="1" x14ac:dyDescent="0.25">
      <c r="B218" s="346" t="s">
        <v>79</v>
      </c>
      <c r="C218" s="342">
        <v>3.6</v>
      </c>
      <c r="D218"/>
      <c r="E218" s="346" t="s">
        <v>79</v>
      </c>
      <c r="F218" s="342">
        <v>134.29</v>
      </c>
      <c r="G218"/>
      <c r="H218"/>
      <c r="I218"/>
      <c r="J218"/>
    </row>
    <row r="219" spans="2:10" s="24" customFormat="1" x14ac:dyDescent="0.25">
      <c r="B219" s="346" t="s">
        <v>80</v>
      </c>
      <c r="C219" s="342">
        <v>13591.843439999999</v>
      </c>
      <c r="D219"/>
      <c r="E219" s="346" t="s">
        <v>80</v>
      </c>
      <c r="F219" s="342">
        <v>25370.525440000001</v>
      </c>
      <c r="G219"/>
      <c r="H219"/>
      <c r="I219"/>
      <c r="J219"/>
    </row>
    <row r="220" spans="2:10" s="24" customFormat="1" x14ac:dyDescent="0.25">
      <c r="B220" s="346" t="s">
        <v>81</v>
      </c>
      <c r="C220" s="342">
        <v>338.59899999999999</v>
      </c>
      <c r="D220"/>
      <c r="E220" s="346" t="s">
        <v>81</v>
      </c>
      <c r="F220" s="342">
        <v>186.017</v>
      </c>
      <c r="G220"/>
      <c r="H220"/>
      <c r="I220"/>
      <c r="J220"/>
    </row>
    <row r="221" spans="2:10" s="24" customFormat="1" ht="15.75" thickBot="1" x14ac:dyDescent="0.3">
      <c r="B221" s="344" t="s">
        <v>82</v>
      </c>
      <c r="C221" s="343">
        <v>205664.81251999998</v>
      </c>
      <c r="D221"/>
      <c r="E221" s="344" t="s">
        <v>82</v>
      </c>
      <c r="F221" s="343">
        <f>SUM(F189:F220)</f>
        <v>111917.00436000001</v>
      </c>
      <c r="G221"/>
      <c r="H221"/>
      <c r="I221"/>
      <c r="J221"/>
    </row>
    <row r="222" spans="2:10" s="328" customFormat="1" x14ac:dyDescent="0.25">
      <c r="D222" s="327"/>
      <c r="E222" s="327"/>
      <c r="F222" s="340"/>
    </row>
    <row r="223" spans="2:10" s="328" customFormat="1" x14ac:dyDescent="0.25">
      <c r="D223" s="327"/>
      <c r="E223" s="327"/>
      <c r="F223" s="340"/>
    </row>
    <row r="224" spans="2:10" s="328" customFormat="1" x14ac:dyDescent="0.25">
      <c r="D224" s="327"/>
      <c r="E224" s="327"/>
      <c r="F224" s="340"/>
    </row>
    <row r="225" spans="2:10" s="328" customFormat="1" x14ac:dyDescent="0.25">
      <c r="D225" s="327"/>
      <c r="E225" s="327"/>
      <c r="F225" s="340"/>
    </row>
    <row r="226" spans="2:10" s="328" customFormat="1" x14ac:dyDescent="0.25">
      <c r="D226" s="327"/>
      <c r="E226" s="327"/>
      <c r="F226" s="340"/>
    </row>
    <row r="227" spans="2:10" s="328" customFormat="1" x14ac:dyDescent="0.25">
      <c r="D227" s="327"/>
      <c r="E227" s="327"/>
      <c r="F227" s="340"/>
    </row>
    <row r="228" spans="2:10" s="328" customFormat="1" x14ac:dyDescent="0.25">
      <c r="D228" s="327"/>
      <c r="E228" s="327"/>
      <c r="F228" s="340"/>
    </row>
    <row r="229" spans="2:10" s="328" customFormat="1" x14ac:dyDescent="0.25">
      <c r="D229" s="327"/>
      <c r="E229" s="327"/>
      <c r="F229" s="340"/>
    </row>
    <row r="230" spans="2:10" s="328" customFormat="1" x14ac:dyDescent="0.25">
      <c r="D230" s="327"/>
      <c r="E230" s="327"/>
      <c r="F230" s="340"/>
    </row>
    <row r="231" spans="2:10" s="24" customFormat="1" x14ac:dyDescent="0.25">
      <c r="B231"/>
      <c r="C231"/>
      <c r="D231"/>
      <c r="E231"/>
      <c r="F231"/>
      <c r="G231"/>
      <c r="H231"/>
      <c r="I231"/>
      <c r="J231"/>
    </row>
    <row r="232" spans="2:10" s="24" customFormat="1" ht="15.75" thickBot="1" x14ac:dyDescent="0.3">
      <c r="B232"/>
      <c r="C232"/>
      <c r="D232"/>
      <c r="E232"/>
      <c r="F232"/>
      <c r="G232"/>
      <c r="H232"/>
      <c r="I232"/>
      <c r="J232"/>
    </row>
    <row r="233" spans="2:10" s="24" customFormat="1" ht="15.75" thickBot="1" x14ac:dyDescent="0.3">
      <c r="B233" s="329" t="s">
        <v>201</v>
      </c>
      <c r="C233" s="327"/>
      <c r="D233"/>
      <c r="E233" s="329" t="s">
        <v>203</v>
      </c>
      <c r="F233" s="327"/>
      <c r="G233"/>
      <c r="H233"/>
      <c r="I233"/>
      <c r="J233"/>
    </row>
    <row r="234" spans="2:10" s="24" customFormat="1" x14ac:dyDescent="0.25">
      <c r="B234" s="338" t="s">
        <v>32</v>
      </c>
      <c r="C234" s="339" t="s">
        <v>34</v>
      </c>
      <c r="D234"/>
      <c r="E234" s="338" t="s">
        <v>32</v>
      </c>
      <c r="F234" s="339" t="s">
        <v>34</v>
      </c>
      <c r="G234"/>
      <c r="H234"/>
      <c r="I234"/>
      <c r="J234"/>
    </row>
    <row r="235" spans="2:10" s="24" customFormat="1" x14ac:dyDescent="0.25">
      <c r="B235" s="346" t="s">
        <v>50</v>
      </c>
      <c r="C235" s="342">
        <v>19.03</v>
      </c>
      <c r="D235"/>
      <c r="E235" s="346" t="s">
        <v>50</v>
      </c>
      <c r="F235" s="342">
        <v>102.31</v>
      </c>
      <c r="G235"/>
      <c r="H235"/>
      <c r="I235"/>
      <c r="J235"/>
    </row>
    <row r="236" spans="2:10" s="24" customFormat="1" x14ac:dyDescent="0.25">
      <c r="B236" s="346" t="s">
        <v>51</v>
      </c>
      <c r="C236" s="342">
        <v>0</v>
      </c>
      <c r="D236"/>
      <c r="E236" s="346" t="s">
        <v>51</v>
      </c>
      <c r="F236" s="342">
        <v>22.88</v>
      </c>
      <c r="G236"/>
      <c r="H236"/>
      <c r="I236"/>
      <c r="J236"/>
    </row>
    <row r="237" spans="2:10" s="24" customFormat="1" x14ac:dyDescent="0.25">
      <c r="B237" s="346" t="s">
        <v>52</v>
      </c>
      <c r="C237" s="342">
        <v>6.08</v>
      </c>
      <c r="D237"/>
      <c r="E237" s="346" t="s">
        <v>52</v>
      </c>
      <c r="F237" s="342">
        <v>18909.349719999998</v>
      </c>
      <c r="G237"/>
      <c r="H237"/>
      <c r="I237"/>
      <c r="J237"/>
    </row>
    <row r="238" spans="2:10" s="24" customFormat="1" x14ac:dyDescent="0.25">
      <c r="B238" s="346" t="s">
        <v>53</v>
      </c>
      <c r="C238" s="342">
        <v>16456.30672</v>
      </c>
      <c r="D238"/>
      <c r="E238" s="346" t="s">
        <v>53</v>
      </c>
      <c r="F238" s="342">
        <v>0</v>
      </c>
      <c r="G238"/>
      <c r="H238"/>
      <c r="I238"/>
      <c r="J238"/>
    </row>
    <row r="239" spans="2:10" s="24" customFormat="1" x14ac:dyDescent="0.25">
      <c r="B239" s="346" t="s">
        <v>54</v>
      </c>
      <c r="C239" s="342">
        <v>21532.51872</v>
      </c>
      <c r="D239"/>
      <c r="E239" s="346" t="s">
        <v>54</v>
      </c>
      <c r="F239" s="342">
        <v>32265.389920000001</v>
      </c>
      <c r="G239"/>
      <c r="H239"/>
      <c r="I239"/>
      <c r="J239"/>
    </row>
    <row r="240" spans="2:10" s="24" customFormat="1" x14ac:dyDescent="0.25">
      <c r="B240" s="346" t="s">
        <v>55</v>
      </c>
      <c r="C240" s="342">
        <v>751.06</v>
      </c>
      <c r="D240"/>
      <c r="E240" s="346" t="s">
        <v>55</v>
      </c>
      <c r="F240" s="342">
        <v>893.69</v>
      </c>
      <c r="G240"/>
      <c r="H240"/>
      <c r="I240"/>
      <c r="J240"/>
    </row>
    <row r="241" spans="2:10" s="24" customFormat="1" x14ac:dyDescent="0.25">
      <c r="B241" s="346" t="s">
        <v>56</v>
      </c>
      <c r="C241" s="342">
        <v>2.0939999999999999</v>
      </c>
      <c r="D241"/>
      <c r="E241" s="346" t="s">
        <v>56</v>
      </c>
      <c r="F241" s="342">
        <v>45.411000000000001</v>
      </c>
      <c r="G241"/>
      <c r="H241"/>
      <c r="I241"/>
      <c r="J241"/>
    </row>
    <row r="242" spans="2:10" s="24" customFormat="1" x14ac:dyDescent="0.25">
      <c r="B242" s="346" t="s">
        <v>57</v>
      </c>
      <c r="C242" s="342">
        <v>4.75</v>
      </c>
      <c r="D242"/>
      <c r="E242" s="346" t="s">
        <v>57</v>
      </c>
      <c r="F242" s="342">
        <v>4.4400000000000004</v>
      </c>
      <c r="G242"/>
      <c r="H242"/>
      <c r="I242"/>
      <c r="J242"/>
    </row>
    <row r="243" spans="2:10" s="24" customFormat="1" x14ac:dyDescent="0.25">
      <c r="B243" s="346" t="s">
        <v>58</v>
      </c>
      <c r="C243" s="342">
        <v>1290.6511200000002</v>
      </c>
      <c r="D243"/>
      <c r="E243" s="346" t="s">
        <v>58</v>
      </c>
      <c r="F243" s="342">
        <v>332.12</v>
      </c>
      <c r="G243"/>
      <c r="H243"/>
      <c r="I243"/>
      <c r="J243"/>
    </row>
    <row r="244" spans="2:10" s="24" customFormat="1" x14ac:dyDescent="0.25">
      <c r="B244" s="346" t="s">
        <v>59</v>
      </c>
      <c r="C244" s="342">
        <v>6.38</v>
      </c>
      <c r="D244"/>
      <c r="E244" s="346" t="s">
        <v>59</v>
      </c>
      <c r="F244" s="342">
        <v>195.72</v>
      </c>
      <c r="G244"/>
      <c r="H244"/>
      <c r="I244"/>
      <c r="J244"/>
    </row>
    <row r="245" spans="2:10" s="24" customFormat="1" x14ac:dyDescent="0.25">
      <c r="B245" s="346" t="s">
        <v>60</v>
      </c>
      <c r="C245" s="342">
        <v>0</v>
      </c>
      <c r="D245"/>
      <c r="E245" s="346" t="s">
        <v>60</v>
      </c>
      <c r="F245" s="342">
        <v>127.46</v>
      </c>
      <c r="G245"/>
      <c r="H245"/>
      <c r="I245"/>
      <c r="J245"/>
    </row>
    <row r="246" spans="2:10" s="24" customFormat="1" x14ac:dyDescent="0.25">
      <c r="B246" s="346" t="s">
        <v>61</v>
      </c>
      <c r="C246" s="342">
        <v>0</v>
      </c>
      <c r="D246"/>
      <c r="E246" s="346" t="s">
        <v>61</v>
      </c>
      <c r="F246" s="342">
        <v>88876.816480000009</v>
      </c>
      <c r="G246"/>
      <c r="H246"/>
      <c r="I246"/>
      <c r="J246"/>
    </row>
    <row r="247" spans="2:10" s="24" customFormat="1" x14ac:dyDescent="0.25">
      <c r="B247" s="346" t="s">
        <v>62</v>
      </c>
      <c r="C247" s="342">
        <v>154.9</v>
      </c>
      <c r="D247"/>
      <c r="E247" s="346" t="s">
        <v>62</v>
      </c>
      <c r="F247" s="342">
        <v>703.02</v>
      </c>
      <c r="G247"/>
      <c r="H247"/>
      <c r="I247"/>
      <c r="J247"/>
    </row>
    <row r="248" spans="2:10" s="24" customFormat="1" x14ac:dyDescent="0.25">
      <c r="B248" s="346" t="s">
        <v>63</v>
      </c>
      <c r="C248" s="342">
        <v>50.84</v>
      </c>
      <c r="D248"/>
      <c r="E248" s="346" t="s">
        <v>63</v>
      </c>
      <c r="F248" s="342">
        <v>717.87</v>
      </c>
      <c r="G248"/>
      <c r="H248"/>
      <c r="I248"/>
      <c r="J248"/>
    </row>
    <row r="249" spans="2:10" s="24" customFormat="1" x14ac:dyDescent="0.25">
      <c r="B249" s="346" t="s">
        <v>64</v>
      </c>
      <c r="C249" s="342">
        <v>1804.3383199999998</v>
      </c>
      <c r="D249"/>
      <c r="E249" s="346" t="s">
        <v>64</v>
      </c>
      <c r="F249" s="342">
        <v>371.93599999999998</v>
      </c>
      <c r="G249"/>
      <c r="H249"/>
      <c r="I249"/>
      <c r="J249"/>
    </row>
    <row r="250" spans="2:10" s="24" customFormat="1" x14ac:dyDescent="0.25">
      <c r="B250" s="346" t="s">
        <v>65</v>
      </c>
      <c r="C250" s="342">
        <v>1945.8961600000002</v>
      </c>
      <c r="D250"/>
      <c r="E250" s="346" t="s">
        <v>65</v>
      </c>
      <c r="F250" s="342">
        <v>121.18</v>
      </c>
      <c r="G250"/>
      <c r="H250"/>
      <c r="I250"/>
      <c r="J250"/>
    </row>
    <row r="251" spans="2:10" s="24" customFormat="1" x14ac:dyDescent="0.25">
      <c r="B251" s="346" t="s">
        <v>66</v>
      </c>
      <c r="C251" s="342">
        <v>410.85899999999998</v>
      </c>
      <c r="D251"/>
      <c r="E251" s="346" t="s">
        <v>66</v>
      </c>
      <c r="F251" s="342">
        <v>84.81</v>
      </c>
      <c r="G251"/>
      <c r="H251"/>
      <c r="I251"/>
      <c r="J251"/>
    </row>
    <row r="252" spans="2:10" s="24" customFormat="1" x14ac:dyDescent="0.25">
      <c r="B252" s="346" t="s">
        <v>67</v>
      </c>
      <c r="C252" s="342">
        <v>6.51</v>
      </c>
      <c r="D252"/>
      <c r="E252" s="346" t="s">
        <v>67</v>
      </c>
      <c r="F252" s="342">
        <v>191.81</v>
      </c>
      <c r="G252"/>
      <c r="H252"/>
      <c r="I252"/>
      <c r="J252"/>
    </row>
    <row r="253" spans="2:10" s="24" customFormat="1" x14ac:dyDescent="0.25">
      <c r="B253" s="346" t="s">
        <v>68</v>
      </c>
      <c r="C253" s="342">
        <v>944.58663999999999</v>
      </c>
      <c r="D253"/>
      <c r="E253" s="346" t="s">
        <v>68</v>
      </c>
      <c r="F253" s="342">
        <v>92.88</v>
      </c>
      <c r="G253"/>
      <c r="H253"/>
      <c r="I253"/>
      <c r="J253"/>
    </row>
    <row r="254" spans="2:10" s="24" customFormat="1" x14ac:dyDescent="0.25">
      <c r="B254" s="346" t="s">
        <v>69</v>
      </c>
      <c r="C254" s="342">
        <v>0</v>
      </c>
      <c r="D254"/>
      <c r="E254" s="346" t="s">
        <v>69</v>
      </c>
      <c r="F254" s="342">
        <v>31.06</v>
      </c>
      <c r="G254"/>
      <c r="H254"/>
      <c r="I254"/>
      <c r="J254"/>
    </row>
    <row r="255" spans="2:10" s="24" customFormat="1" x14ac:dyDescent="0.25">
      <c r="B255" s="346" t="s">
        <v>70</v>
      </c>
      <c r="C255" s="342">
        <v>81.45</v>
      </c>
      <c r="D255"/>
      <c r="E255" s="346" t="s">
        <v>70</v>
      </c>
      <c r="F255" s="342">
        <v>37359.124040000002</v>
      </c>
      <c r="G255"/>
      <c r="H255"/>
      <c r="I255"/>
      <c r="J255"/>
    </row>
    <row r="256" spans="2:10" s="24" customFormat="1" x14ac:dyDescent="0.25">
      <c r="B256" s="346" t="s">
        <v>71</v>
      </c>
      <c r="C256" s="342">
        <v>1230.57608</v>
      </c>
      <c r="D256"/>
      <c r="E256" s="346" t="s">
        <v>71</v>
      </c>
      <c r="F256" s="342">
        <v>675.06200000000001</v>
      </c>
      <c r="G256"/>
      <c r="H256"/>
      <c r="I256"/>
      <c r="J256"/>
    </row>
    <row r="257" spans="2:10" s="24" customFormat="1" x14ac:dyDescent="0.25">
      <c r="B257" s="346" t="s">
        <v>72</v>
      </c>
      <c r="C257" s="342">
        <v>15.02</v>
      </c>
      <c r="D257"/>
      <c r="E257" s="346" t="s">
        <v>72</v>
      </c>
      <c r="F257" s="342">
        <v>103.51</v>
      </c>
      <c r="G257"/>
      <c r="H257"/>
      <c r="I257"/>
      <c r="J257"/>
    </row>
    <row r="258" spans="2:10" s="24" customFormat="1" x14ac:dyDescent="0.25">
      <c r="B258" s="346" t="s">
        <v>73</v>
      </c>
      <c r="C258" s="342">
        <v>2342.29576</v>
      </c>
      <c r="D258"/>
      <c r="E258" s="346" t="s">
        <v>73</v>
      </c>
      <c r="F258" s="342">
        <v>5193.9515999999994</v>
      </c>
      <c r="G258"/>
      <c r="H258"/>
      <c r="I258"/>
      <c r="J258"/>
    </row>
    <row r="259" spans="2:10" s="24" customFormat="1" x14ac:dyDescent="0.25">
      <c r="B259" s="346" t="s">
        <v>74</v>
      </c>
      <c r="C259" s="342">
        <v>2.61</v>
      </c>
      <c r="D259"/>
      <c r="E259" s="346" t="s">
        <v>74</v>
      </c>
      <c r="F259" s="342">
        <v>54.63</v>
      </c>
      <c r="G259"/>
      <c r="H259"/>
      <c r="I259"/>
      <c r="J259"/>
    </row>
    <row r="260" spans="2:10" s="24" customFormat="1" x14ac:dyDescent="0.25">
      <c r="B260" s="346" t="s">
        <v>75</v>
      </c>
      <c r="C260" s="342">
        <v>194.87</v>
      </c>
      <c r="D260"/>
      <c r="E260" s="346" t="s">
        <v>75</v>
      </c>
      <c r="F260" s="342">
        <v>1025.8021999999999</v>
      </c>
      <c r="G260"/>
      <c r="H260"/>
      <c r="I260"/>
      <c r="J260"/>
    </row>
    <row r="261" spans="2:10" s="24" customFormat="1" x14ac:dyDescent="0.25">
      <c r="B261" s="346" t="s">
        <v>76</v>
      </c>
      <c r="C261" s="342">
        <v>88.36</v>
      </c>
      <c r="D261"/>
      <c r="E261" s="346" t="s">
        <v>76</v>
      </c>
      <c r="F261" s="342">
        <v>665.85</v>
      </c>
      <c r="G261"/>
      <c r="H261"/>
      <c r="I261"/>
      <c r="J261"/>
    </row>
    <row r="262" spans="2:10" s="24" customFormat="1" x14ac:dyDescent="0.25">
      <c r="B262" s="346" t="s">
        <v>77</v>
      </c>
      <c r="C262" s="342">
        <v>66.7</v>
      </c>
      <c r="D262"/>
      <c r="E262" s="346" t="s">
        <v>77</v>
      </c>
      <c r="F262" s="342">
        <v>353.69</v>
      </c>
      <c r="G262"/>
      <c r="H262"/>
      <c r="I262"/>
      <c r="J262"/>
    </row>
    <row r="263" spans="2:10" s="24" customFormat="1" x14ac:dyDescent="0.25">
      <c r="B263" s="346" t="s">
        <v>78</v>
      </c>
      <c r="C263" s="342">
        <v>176507.96416</v>
      </c>
      <c r="D263"/>
      <c r="E263" s="346" t="s">
        <v>78</v>
      </c>
      <c r="F263" s="342">
        <v>10578.333200000001</v>
      </c>
      <c r="G263"/>
      <c r="H263"/>
      <c r="I263"/>
      <c r="J263"/>
    </row>
    <row r="264" spans="2:10" s="24" customFormat="1" x14ac:dyDescent="0.25">
      <c r="B264" s="346" t="s">
        <v>79</v>
      </c>
      <c r="C264" s="342">
        <v>0</v>
      </c>
      <c r="D264"/>
      <c r="E264" s="346" t="s">
        <v>79</v>
      </c>
      <c r="F264" s="342">
        <v>0</v>
      </c>
      <c r="G264"/>
      <c r="H264"/>
      <c r="I264"/>
      <c r="J264"/>
    </row>
    <row r="265" spans="2:10" s="24" customFormat="1" x14ac:dyDescent="0.25">
      <c r="B265" s="346" t="s">
        <v>80</v>
      </c>
      <c r="C265" s="342">
        <v>50031.441280000006</v>
      </c>
      <c r="D265"/>
      <c r="E265" s="346" t="s">
        <v>80</v>
      </c>
      <c r="F265" s="342">
        <v>10167.3408</v>
      </c>
      <c r="G265"/>
      <c r="H265"/>
      <c r="I265"/>
      <c r="J265"/>
    </row>
    <row r="266" spans="2:10" s="24" customFormat="1" x14ac:dyDescent="0.25">
      <c r="B266" s="346" t="s">
        <v>81</v>
      </c>
      <c r="C266" s="342">
        <v>3.63</v>
      </c>
      <c r="D266"/>
      <c r="E266" s="346" t="s">
        <v>81</v>
      </c>
      <c r="F266" s="342">
        <v>114.81</v>
      </c>
      <c r="G266"/>
      <c r="H266"/>
      <c r="I266"/>
      <c r="J266"/>
    </row>
    <row r="267" spans="2:10" s="24" customFormat="1" ht="15.75" thickBot="1" x14ac:dyDescent="0.3">
      <c r="B267" s="344" t="s">
        <v>36</v>
      </c>
      <c r="C267" s="343">
        <f>SUM(C235:C266)</f>
        <v>275951.71796000004</v>
      </c>
      <c r="D267"/>
      <c r="E267" s="344" t="s">
        <v>183</v>
      </c>
      <c r="F267" s="343">
        <f>SUM(F235:F266)</f>
        <v>210382.25696</v>
      </c>
      <c r="G267"/>
      <c r="H267"/>
      <c r="I267"/>
      <c r="J267"/>
    </row>
    <row r="268" spans="2:10" s="24" customFormat="1" x14ac:dyDescent="0.25">
      <c r="B268"/>
      <c r="C268"/>
      <c r="D268"/>
      <c r="E268"/>
      <c r="F268"/>
      <c r="G268"/>
      <c r="H268"/>
      <c r="I268"/>
      <c r="J268"/>
    </row>
    <row r="269" spans="2:10" s="24" customFormat="1" x14ac:dyDescent="0.25">
      <c r="B269"/>
      <c r="C269"/>
      <c r="D269"/>
      <c r="E269"/>
      <c r="F269"/>
      <c r="G269"/>
      <c r="H269"/>
      <c r="I269"/>
      <c r="J269"/>
    </row>
    <row r="270" spans="2:10" s="24" customFormat="1" x14ac:dyDescent="0.25">
      <c r="B270"/>
      <c r="C270"/>
      <c r="D270"/>
      <c r="E270"/>
      <c r="F270"/>
      <c r="G270"/>
      <c r="H270"/>
      <c r="I270"/>
      <c r="J270"/>
    </row>
    <row r="271" spans="2:10" s="24" customFormat="1" x14ac:dyDescent="0.25">
      <c r="B271"/>
      <c r="C271"/>
      <c r="D271"/>
      <c r="E271"/>
      <c r="F271"/>
      <c r="G271"/>
      <c r="H271"/>
      <c r="I271"/>
      <c r="J271"/>
    </row>
    <row r="272" spans="2:10" s="24" customFormat="1" x14ac:dyDescent="0.25">
      <c r="B272"/>
      <c r="C272"/>
      <c r="D272"/>
      <c r="E272"/>
      <c r="F272"/>
      <c r="G272"/>
      <c r="H272"/>
      <c r="I272"/>
      <c r="J272"/>
    </row>
    <row r="273" spans="2:10" s="24" customFormat="1" x14ac:dyDescent="0.25">
      <c r="B273"/>
      <c r="C273"/>
      <c r="D273"/>
      <c r="E273"/>
      <c r="F273"/>
      <c r="G273"/>
      <c r="H273"/>
      <c r="I273"/>
      <c r="J273"/>
    </row>
    <row r="274" spans="2:10" s="24" customFormat="1" x14ac:dyDescent="0.25">
      <c r="B274"/>
      <c r="C274"/>
      <c r="D274"/>
      <c r="E274"/>
      <c r="F274"/>
      <c r="G274"/>
      <c r="H274"/>
      <c r="I274"/>
      <c r="J274"/>
    </row>
    <row r="275" spans="2:10" s="24" customFormat="1" x14ac:dyDescent="0.25">
      <c r="B275"/>
      <c r="C275"/>
      <c r="D275"/>
      <c r="E275"/>
      <c r="F275"/>
      <c r="G275"/>
      <c r="H275"/>
      <c r="I275"/>
      <c r="J275"/>
    </row>
    <row r="276" spans="2:10" s="24" customFormat="1" x14ac:dyDescent="0.25">
      <c r="B276"/>
      <c r="C276"/>
      <c r="D276"/>
      <c r="E276"/>
      <c r="F276"/>
      <c r="G276"/>
      <c r="H276"/>
      <c r="I276"/>
      <c r="J276"/>
    </row>
    <row r="277" spans="2:10" s="24" customFormat="1" x14ac:dyDescent="0.25">
      <c r="B277"/>
      <c r="C277"/>
      <c r="D277"/>
      <c r="E277"/>
      <c r="F277"/>
      <c r="G277"/>
      <c r="H277"/>
      <c r="I277"/>
      <c r="J277"/>
    </row>
    <row r="278" spans="2:10" s="24" customFormat="1" x14ac:dyDescent="0.25">
      <c r="B278"/>
      <c r="C278"/>
      <c r="D278"/>
      <c r="E278"/>
      <c r="F278"/>
      <c r="G278"/>
      <c r="H278"/>
      <c r="I278"/>
      <c r="J278"/>
    </row>
    <row r="279" spans="2:10" s="24" customFormat="1" x14ac:dyDescent="0.25">
      <c r="B279"/>
      <c r="C279"/>
      <c r="D279"/>
      <c r="E279"/>
      <c r="F279"/>
      <c r="G279"/>
      <c r="H279"/>
      <c r="I279"/>
      <c r="J279"/>
    </row>
    <row r="280" spans="2:10" s="24" customFormat="1" x14ac:dyDescent="0.25">
      <c r="B280"/>
      <c r="C280"/>
      <c r="D280"/>
      <c r="E280"/>
      <c r="F280"/>
      <c r="G280"/>
      <c r="H280"/>
      <c r="I280"/>
      <c r="J280"/>
    </row>
    <row r="281" spans="2:10" s="24" customFormat="1" x14ac:dyDescent="0.25">
      <c r="B281"/>
      <c r="C281"/>
      <c r="D281"/>
      <c r="E281"/>
      <c r="F281"/>
      <c r="G281"/>
      <c r="H281"/>
      <c r="I281"/>
      <c r="J281"/>
    </row>
    <row r="282" spans="2:10" s="24" customFormat="1" x14ac:dyDescent="0.25">
      <c r="B282"/>
      <c r="C282"/>
      <c r="D282"/>
      <c r="E282"/>
      <c r="F282"/>
      <c r="G282"/>
      <c r="H282"/>
      <c r="I282"/>
      <c r="J282"/>
    </row>
    <row r="283" spans="2:10" s="24" customFormat="1" x14ac:dyDescent="0.25">
      <c r="B283"/>
      <c r="C283"/>
      <c r="D283"/>
      <c r="E283"/>
      <c r="F283"/>
      <c r="G283"/>
      <c r="H283"/>
      <c r="I283"/>
      <c r="J283"/>
    </row>
    <row r="284" spans="2:10" s="24" customFormat="1" x14ac:dyDescent="0.25">
      <c r="B284"/>
      <c r="C284"/>
      <c r="D284"/>
      <c r="E284"/>
      <c r="F284"/>
      <c r="G284"/>
      <c r="H284"/>
      <c r="I284"/>
      <c r="J284"/>
    </row>
    <row r="285" spans="2:10" s="24" customFormat="1" x14ac:dyDescent="0.25">
      <c r="B285"/>
      <c r="C285"/>
      <c r="D285"/>
      <c r="E285"/>
      <c r="F285"/>
      <c r="G285"/>
      <c r="H285"/>
      <c r="I285"/>
      <c r="J285"/>
    </row>
    <row r="286" spans="2:10" s="24" customFormat="1" x14ac:dyDescent="0.25">
      <c r="B286"/>
      <c r="C286"/>
      <c r="D286"/>
      <c r="E286"/>
      <c r="F286"/>
      <c r="G286"/>
      <c r="H286"/>
      <c r="I286"/>
      <c r="J286"/>
    </row>
    <row r="287" spans="2:10" s="24" customFormat="1" x14ac:dyDescent="0.25">
      <c r="B287"/>
      <c r="C287"/>
      <c r="D287"/>
      <c r="E287"/>
      <c r="F287"/>
      <c r="G287"/>
      <c r="H287"/>
      <c r="I287"/>
      <c r="J287"/>
    </row>
    <row r="288" spans="2:10" s="24" customFormat="1" x14ac:dyDescent="0.25">
      <c r="B288"/>
      <c r="C288"/>
      <c r="D288"/>
      <c r="E288"/>
      <c r="F288"/>
      <c r="G288"/>
      <c r="H288"/>
      <c r="I288"/>
      <c r="J288"/>
    </row>
    <row r="289" spans="2:10" s="24" customFormat="1" x14ac:dyDescent="0.25">
      <c r="B289"/>
      <c r="C289"/>
      <c r="D289"/>
      <c r="E289"/>
      <c r="F289"/>
      <c r="G289"/>
      <c r="H289"/>
      <c r="I289"/>
      <c r="J289"/>
    </row>
    <row r="290" spans="2:10" s="24" customFormat="1" x14ac:dyDescent="0.25">
      <c r="B290"/>
      <c r="C290"/>
      <c r="D290"/>
      <c r="E290"/>
      <c r="F290"/>
      <c r="G290"/>
      <c r="H290"/>
      <c r="I290"/>
      <c r="J290"/>
    </row>
    <row r="291" spans="2:10" s="24" customFormat="1" x14ac:dyDescent="0.25">
      <c r="B291"/>
      <c r="C291"/>
      <c r="D291"/>
      <c r="E291"/>
      <c r="F291"/>
      <c r="G291"/>
      <c r="H291"/>
      <c r="I291"/>
      <c r="J291"/>
    </row>
    <row r="292" spans="2:10" s="24" customFormat="1" x14ac:dyDescent="0.25">
      <c r="B292"/>
      <c r="C292"/>
      <c r="D292"/>
      <c r="E292"/>
      <c r="F292"/>
      <c r="G292"/>
      <c r="H292"/>
      <c r="I292"/>
      <c r="J292"/>
    </row>
    <row r="293" spans="2:10" s="24" customFormat="1" x14ac:dyDescent="0.25">
      <c r="B293"/>
      <c r="C293"/>
      <c r="D293"/>
      <c r="E293"/>
      <c r="F293"/>
      <c r="G293"/>
      <c r="H293"/>
      <c r="I293"/>
      <c r="J293"/>
    </row>
    <row r="294" spans="2:10" s="24" customFormat="1" x14ac:dyDescent="0.25">
      <c r="B294"/>
      <c r="C294"/>
      <c r="D294"/>
      <c r="E294"/>
      <c r="F294"/>
      <c r="G294"/>
      <c r="H294"/>
      <c r="I294"/>
      <c r="J294"/>
    </row>
    <row r="295" spans="2:10" s="24" customFormat="1" x14ac:dyDescent="0.25">
      <c r="B295"/>
      <c r="C295"/>
      <c r="D295"/>
      <c r="E295"/>
      <c r="F295"/>
      <c r="G295"/>
      <c r="H295"/>
      <c r="I295"/>
      <c r="J295"/>
    </row>
    <row r="296" spans="2:10" s="24" customFormat="1" x14ac:dyDescent="0.25">
      <c r="B296"/>
      <c r="C296"/>
      <c r="D296"/>
      <c r="E296"/>
      <c r="F296"/>
      <c r="G296"/>
      <c r="H296"/>
      <c r="I296"/>
      <c r="J296"/>
    </row>
    <row r="297" spans="2:10" s="24" customFormat="1" x14ac:dyDescent="0.25">
      <c r="B297"/>
      <c r="C297"/>
      <c r="D297"/>
      <c r="E297"/>
      <c r="F297"/>
      <c r="G297"/>
      <c r="H297"/>
      <c r="I297"/>
      <c r="J297"/>
    </row>
    <row r="298" spans="2:10" s="24" customFormat="1" x14ac:dyDescent="0.25">
      <c r="B298"/>
      <c r="C298"/>
      <c r="D298"/>
      <c r="E298"/>
      <c r="F298"/>
      <c r="G298"/>
      <c r="H298"/>
      <c r="I298"/>
      <c r="J298"/>
    </row>
    <row r="299" spans="2:10" s="24" customFormat="1" x14ac:dyDescent="0.25">
      <c r="B299"/>
      <c r="C299"/>
      <c r="D299"/>
      <c r="E299"/>
      <c r="F299"/>
      <c r="G299"/>
      <c r="H299"/>
      <c r="I299"/>
      <c r="J299"/>
    </row>
    <row r="300" spans="2:10" s="24" customFormat="1" x14ac:dyDescent="0.25">
      <c r="B300"/>
      <c r="C300"/>
      <c r="D300"/>
      <c r="E300"/>
      <c r="F300"/>
      <c r="G300"/>
      <c r="H300"/>
      <c r="I300"/>
      <c r="J300"/>
    </row>
    <row r="301" spans="2:10" s="24" customFormat="1" x14ac:dyDescent="0.25">
      <c r="B301"/>
      <c r="C301"/>
      <c r="D301"/>
      <c r="E301"/>
      <c r="F301"/>
      <c r="G301"/>
      <c r="H301"/>
      <c r="I301"/>
      <c r="J301"/>
    </row>
    <row r="302" spans="2:10" s="24" customFormat="1" x14ac:dyDescent="0.25">
      <c r="B302"/>
      <c r="C302"/>
      <c r="D302"/>
      <c r="E302"/>
      <c r="F302"/>
      <c r="G302"/>
      <c r="H302"/>
      <c r="I302"/>
      <c r="J302"/>
    </row>
    <row r="303" spans="2:10" s="24" customFormat="1" x14ac:dyDescent="0.25">
      <c r="B303"/>
      <c r="C303"/>
      <c r="D303"/>
      <c r="E303"/>
      <c r="F303"/>
      <c r="G303"/>
      <c r="H303"/>
      <c r="I303"/>
      <c r="J303"/>
    </row>
    <row r="304" spans="2:10" s="24" customFormat="1" x14ac:dyDescent="0.25">
      <c r="B304"/>
      <c r="C304"/>
      <c r="D304"/>
      <c r="E304"/>
      <c r="F304"/>
      <c r="G304"/>
      <c r="H304"/>
      <c r="I304"/>
      <c r="J304"/>
    </row>
    <row r="305" spans="2:10" s="24" customFormat="1" x14ac:dyDescent="0.25">
      <c r="B305"/>
      <c r="C305"/>
      <c r="D305"/>
      <c r="E305"/>
      <c r="F305"/>
      <c r="G305"/>
      <c r="H305"/>
      <c r="I305"/>
      <c r="J305"/>
    </row>
    <row r="306" spans="2:10" s="24" customFormat="1" x14ac:dyDescent="0.25">
      <c r="B306"/>
      <c r="C306"/>
      <c r="D306"/>
      <c r="E306"/>
      <c r="F306"/>
      <c r="G306"/>
      <c r="H306"/>
      <c r="I306"/>
      <c r="J306"/>
    </row>
    <row r="307" spans="2:10" s="24" customFormat="1" x14ac:dyDescent="0.25">
      <c r="B307"/>
      <c r="C307"/>
      <c r="D307"/>
      <c r="E307"/>
      <c r="F307"/>
      <c r="G307"/>
      <c r="H307"/>
      <c r="I307"/>
      <c r="J307"/>
    </row>
    <row r="308" spans="2:10" s="24" customFormat="1" x14ac:dyDescent="0.25">
      <c r="B308"/>
      <c r="C308"/>
      <c r="D308"/>
      <c r="E308"/>
      <c r="F308"/>
      <c r="G308"/>
      <c r="H308"/>
      <c r="I308"/>
      <c r="J308"/>
    </row>
    <row r="309" spans="2:10" s="24" customFormat="1" x14ac:dyDescent="0.25">
      <c r="B309"/>
      <c r="C309"/>
      <c r="D309"/>
      <c r="E309"/>
      <c r="F309"/>
      <c r="G309"/>
      <c r="H309"/>
      <c r="I309"/>
      <c r="J309"/>
    </row>
    <row r="310" spans="2:10" s="24" customFormat="1" x14ac:dyDescent="0.25">
      <c r="B310"/>
      <c r="C310"/>
      <c r="D310"/>
      <c r="E310"/>
      <c r="F310"/>
      <c r="G310"/>
      <c r="H310"/>
      <c r="I310"/>
      <c r="J310"/>
    </row>
    <row r="311" spans="2:10" s="24" customFormat="1" x14ac:dyDescent="0.25">
      <c r="B311"/>
      <c r="C311"/>
      <c r="D311"/>
      <c r="E311"/>
      <c r="F311"/>
      <c r="G311"/>
      <c r="H311"/>
      <c r="I311"/>
      <c r="J311"/>
    </row>
    <row r="312" spans="2:10" s="24" customFormat="1" x14ac:dyDescent="0.25">
      <c r="B312"/>
      <c r="C312"/>
      <c r="D312"/>
      <c r="E312"/>
      <c r="F312"/>
      <c r="G312"/>
      <c r="H312"/>
      <c r="I312"/>
      <c r="J312"/>
    </row>
    <row r="313" spans="2:10" s="24" customFormat="1" x14ac:dyDescent="0.25">
      <c r="B313"/>
      <c r="C313"/>
      <c r="D313"/>
      <c r="E313"/>
      <c r="F313"/>
      <c r="G313"/>
      <c r="H313"/>
      <c r="I313"/>
      <c r="J313"/>
    </row>
    <row r="314" spans="2:10" s="24" customFormat="1" x14ac:dyDescent="0.25">
      <c r="B314"/>
      <c r="C314"/>
      <c r="D314"/>
      <c r="E314"/>
      <c r="F314"/>
      <c r="G314"/>
      <c r="H314"/>
      <c r="I314"/>
      <c r="J314"/>
    </row>
    <row r="315" spans="2:10" s="24" customFormat="1" x14ac:dyDescent="0.25">
      <c r="B315"/>
      <c r="C315"/>
      <c r="D315"/>
      <c r="E315"/>
      <c r="F315"/>
      <c r="G315"/>
      <c r="H315"/>
      <c r="I315"/>
      <c r="J315"/>
    </row>
    <row r="316" spans="2:10" s="24" customFormat="1" x14ac:dyDescent="0.25">
      <c r="B316"/>
      <c r="C316"/>
      <c r="D316"/>
      <c r="E316"/>
      <c r="F316"/>
      <c r="G316"/>
      <c r="H316"/>
      <c r="I316"/>
      <c r="J316"/>
    </row>
    <row r="317" spans="2:10" s="24" customFormat="1" x14ac:dyDescent="0.25">
      <c r="B317"/>
      <c r="C317"/>
      <c r="D317"/>
      <c r="E317"/>
      <c r="F317"/>
      <c r="G317"/>
      <c r="H317"/>
      <c r="I317"/>
      <c r="J317"/>
    </row>
    <row r="318" spans="2:10" s="24" customFormat="1" x14ac:dyDescent="0.25">
      <c r="B318"/>
      <c r="C318"/>
      <c r="D318"/>
      <c r="E318"/>
      <c r="F318"/>
      <c r="G318"/>
      <c r="H318"/>
      <c r="I318"/>
      <c r="J318"/>
    </row>
    <row r="319" spans="2:10" s="24" customFormat="1" x14ac:dyDescent="0.25">
      <c r="B319"/>
      <c r="C319"/>
      <c r="D319"/>
      <c r="E319"/>
      <c r="F319"/>
      <c r="G319"/>
      <c r="H319"/>
      <c r="I319"/>
      <c r="J319"/>
    </row>
    <row r="320" spans="2:10" s="24" customFormat="1" x14ac:dyDescent="0.25">
      <c r="B320"/>
      <c r="C320"/>
      <c r="D320"/>
      <c r="E320"/>
      <c r="F320"/>
      <c r="G320"/>
      <c r="H320"/>
      <c r="I320"/>
      <c r="J320"/>
    </row>
    <row r="321" spans="2:10" s="24" customFormat="1" x14ac:dyDescent="0.25">
      <c r="B321"/>
      <c r="C321"/>
      <c r="D321"/>
      <c r="E321"/>
      <c r="F321"/>
      <c r="G321"/>
      <c r="H321"/>
      <c r="I321"/>
      <c r="J321"/>
    </row>
    <row r="322" spans="2:10" s="24" customFormat="1" x14ac:dyDescent="0.25">
      <c r="B322"/>
      <c r="C322"/>
      <c r="D322"/>
      <c r="E322"/>
      <c r="F322"/>
      <c r="G322"/>
      <c r="H322"/>
      <c r="I322"/>
      <c r="J322"/>
    </row>
    <row r="323" spans="2:10" s="24" customFormat="1" x14ac:dyDescent="0.25">
      <c r="B323"/>
      <c r="C323"/>
      <c r="D323"/>
      <c r="E323"/>
      <c r="F323"/>
      <c r="G323"/>
      <c r="H323"/>
      <c r="I323"/>
      <c r="J323"/>
    </row>
    <row r="324" spans="2:10" s="24" customFormat="1" x14ac:dyDescent="0.25">
      <c r="B324"/>
      <c r="C324"/>
      <c r="D324"/>
      <c r="E324"/>
      <c r="F324"/>
      <c r="G324"/>
      <c r="H324"/>
      <c r="I324"/>
      <c r="J324"/>
    </row>
    <row r="325" spans="2:10" s="24" customFormat="1" x14ac:dyDescent="0.25">
      <c r="B325"/>
      <c r="C325"/>
      <c r="D325"/>
      <c r="E325"/>
      <c r="F325"/>
      <c r="G325"/>
      <c r="H325"/>
      <c r="I325"/>
      <c r="J325"/>
    </row>
    <row r="326" spans="2:10" s="24" customFormat="1" x14ac:dyDescent="0.25">
      <c r="B326"/>
      <c r="C326"/>
      <c r="D326"/>
      <c r="E326"/>
      <c r="F326"/>
      <c r="G326"/>
      <c r="H326"/>
      <c r="I326"/>
      <c r="J326"/>
    </row>
    <row r="327" spans="2:10" s="24" customFormat="1" x14ac:dyDescent="0.25">
      <c r="B327"/>
      <c r="C327"/>
      <c r="D327"/>
      <c r="E327"/>
      <c r="F327"/>
      <c r="G327"/>
      <c r="H327"/>
      <c r="I327"/>
      <c r="J327"/>
    </row>
    <row r="328" spans="2:10" s="24" customFormat="1" x14ac:dyDescent="0.25">
      <c r="B328"/>
      <c r="C328"/>
      <c r="D328"/>
      <c r="E328"/>
      <c r="F328"/>
      <c r="G328"/>
      <c r="H328"/>
      <c r="I328"/>
      <c r="J328"/>
    </row>
    <row r="329" spans="2:10" s="24" customFormat="1" x14ac:dyDescent="0.25">
      <c r="B329"/>
      <c r="C329"/>
      <c r="D329"/>
      <c r="E329"/>
      <c r="F329"/>
      <c r="G329"/>
      <c r="H329"/>
      <c r="I329"/>
      <c r="J329"/>
    </row>
    <row r="330" spans="2:10" s="24" customFormat="1" x14ac:dyDescent="0.25">
      <c r="B330"/>
      <c r="C330"/>
      <c r="D330"/>
      <c r="E330"/>
      <c r="F330"/>
      <c r="G330"/>
      <c r="H330"/>
      <c r="I330"/>
      <c r="J330"/>
    </row>
    <row r="331" spans="2:10" s="24" customFormat="1" x14ac:dyDescent="0.25">
      <c r="B331"/>
      <c r="C331"/>
      <c r="D331"/>
      <c r="E331"/>
      <c r="F331"/>
      <c r="G331"/>
      <c r="H331"/>
      <c r="I331"/>
      <c r="J331"/>
    </row>
    <row r="332" spans="2:10" s="24" customFormat="1" x14ac:dyDescent="0.25">
      <c r="B332"/>
      <c r="C332"/>
      <c r="D332"/>
      <c r="E332"/>
      <c r="F332"/>
      <c r="G332"/>
      <c r="H332"/>
      <c r="I332"/>
      <c r="J332"/>
    </row>
    <row r="333" spans="2:10" s="24" customFormat="1" x14ac:dyDescent="0.25">
      <c r="B333"/>
      <c r="C333"/>
      <c r="D333"/>
      <c r="E333"/>
      <c r="F333"/>
      <c r="G333"/>
      <c r="H333"/>
      <c r="I333"/>
      <c r="J333"/>
    </row>
    <row r="334" spans="2:10" s="24" customFormat="1" x14ac:dyDescent="0.25">
      <c r="B334"/>
      <c r="C334"/>
      <c r="D334"/>
      <c r="E334"/>
      <c r="F334"/>
      <c r="G334"/>
      <c r="H334"/>
      <c r="I334"/>
      <c r="J334"/>
    </row>
    <row r="335" spans="2:10" s="24" customFormat="1" x14ac:dyDescent="0.25">
      <c r="B335"/>
      <c r="C335"/>
      <c r="D335"/>
      <c r="E335"/>
      <c r="F335"/>
      <c r="G335"/>
      <c r="H335"/>
      <c r="I335"/>
      <c r="J335"/>
    </row>
    <row r="336" spans="2:10" s="24" customFormat="1" x14ac:dyDescent="0.25">
      <c r="B336"/>
      <c r="C336"/>
      <c r="D336"/>
      <c r="E336"/>
      <c r="F336"/>
      <c r="G336"/>
      <c r="H336"/>
      <c r="I336"/>
      <c r="J336"/>
    </row>
    <row r="337" spans="2:10" s="24" customFormat="1" x14ac:dyDescent="0.25">
      <c r="B337"/>
      <c r="C337"/>
      <c r="D337"/>
      <c r="E337"/>
      <c r="F337"/>
      <c r="G337"/>
      <c r="H337"/>
      <c r="I337"/>
      <c r="J337"/>
    </row>
    <row r="338" spans="2:10" s="24" customFormat="1" x14ac:dyDescent="0.25">
      <c r="B338"/>
      <c r="C338"/>
      <c r="D338"/>
      <c r="E338"/>
      <c r="F338"/>
      <c r="G338"/>
      <c r="H338"/>
      <c r="I338"/>
      <c r="J338"/>
    </row>
    <row r="339" spans="2:10" s="24" customFormat="1" x14ac:dyDescent="0.25">
      <c r="B339"/>
      <c r="C339"/>
      <c r="D339"/>
      <c r="E339"/>
      <c r="F339"/>
      <c r="G339"/>
      <c r="H339"/>
      <c r="I339"/>
      <c r="J339"/>
    </row>
    <row r="340" spans="2:10" s="24" customFormat="1" x14ac:dyDescent="0.25">
      <c r="B340"/>
      <c r="C340"/>
      <c r="D340"/>
      <c r="E340"/>
      <c r="F340"/>
      <c r="G340"/>
      <c r="H340"/>
      <c r="I340"/>
      <c r="J340"/>
    </row>
    <row r="341" spans="2:10" s="24" customFormat="1" x14ac:dyDescent="0.25">
      <c r="B341"/>
      <c r="C341"/>
      <c r="D341"/>
      <c r="E341"/>
      <c r="F341"/>
      <c r="G341"/>
      <c r="H341"/>
      <c r="I341"/>
      <c r="J341"/>
    </row>
    <row r="342" spans="2:10" s="24" customFormat="1" x14ac:dyDescent="0.25">
      <c r="B342"/>
      <c r="C342"/>
      <c r="D342"/>
      <c r="E342"/>
      <c r="F342"/>
      <c r="G342"/>
      <c r="H342"/>
      <c r="I342"/>
      <c r="J342"/>
    </row>
    <row r="343" spans="2:10" s="24" customFormat="1" x14ac:dyDescent="0.25">
      <c r="B343"/>
      <c r="C343"/>
      <c r="D343"/>
      <c r="E343"/>
      <c r="F343"/>
      <c r="G343"/>
      <c r="H343"/>
      <c r="I343"/>
      <c r="J343"/>
    </row>
    <row r="344" spans="2:10" s="24" customFormat="1" x14ac:dyDescent="0.25">
      <c r="B344"/>
      <c r="C344"/>
      <c r="D344"/>
      <c r="E344"/>
      <c r="F344"/>
      <c r="G344"/>
      <c r="H344"/>
      <c r="I344"/>
      <c r="J344"/>
    </row>
    <row r="345" spans="2:10" s="24" customFormat="1" x14ac:dyDescent="0.25">
      <c r="B345"/>
      <c r="C345"/>
      <c r="D345"/>
      <c r="E345"/>
      <c r="F345"/>
      <c r="G345"/>
      <c r="H345"/>
      <c r="I345"/>
      <c r="J345"/>
    </row>
    <row r="346" spans="2:10" s="24" customFormat="1" x14ac:dyDescent="0.25">
      <c r="B346"/>
      <c r="C346"/>
      <c r="D346"/>
      <c r="E346"/>
      <c r="F346"/>
      <c r="G346"/>
      <c r="H346"/>
      <c r="I346"/>
      <c r="J346"/>
    </row>
    <row r="347" spans="2:10" s="24" customFormat="1" x14ac:dyDescent="0.25">
      <c r="B347"/>
      <c r="C347"/>
      <c r="D347"/>
      <c r="E347"/>
      <c r="F347"/>
      <c r="G347"/>
      <c r="H347"/>
      <c r="I347"/>
      <c r="J347"/>
    </row>
    <row r="348" spans="2:10" s="24" customFormat="1" x14ac:dyDescent="0.25">
      <c r="B348"/>
      <c r="C348"/>
      <c r="D348"/>
      <c r="E348"/>
      <c r="F348"/>
      <c r="G348"/>
      <c r="H348"/>
      <c r="I348"/>
      <c r="J348"/>
    </row>
    <row r="349" spans="2:10" s="24" customFormat="1" x14ac:dyDescent="0.25">
      <c r="B349"/>
      <c r="C349"/>
      <c r="D349"/>
      <c r="E349"/>
      <c r="F349"/>
      <c r="G349"/>
      <c r="H349"/>
      <c r="I349"/>
      <c r="J349"/>
    </row>
    <row r="350" spans="2:10" s="24" customFormat="1" x14ac:dyDescent="0.25">
      <c r="B350"/>
      <c r="C350"/>
      <c r="D350"/>
      <c r="E350"/>
      <c r="F350"/>
      <c r="G350"/>
      <c r="H350"/>
      <c r="I350"/>
      <c r="J350"/>
    </row>
    <row r="351" spans="2:10" s="24" customFormat="1" x14ac:dyDescent="0.25">
      <c r="B351"/>
      <c r="C351"/>
      <c r="D351"/>
      <c r="E351"/>
      <c r="F351"/>
      <c r="G351"/>
      <c r="H351"/>
      <c r="I351"/>
      <c r="J351"/>
    </row>
    <row r="352" spans="2:10" s="24" customFormat="1" x14ac:dyDescent="0.25">
      <c r="B352"/>
      <c r="C352"/>
      <c r="D352"/>
      <c r="E352"/>
      <c r="F352"/>
      <c r="G352"/>
      <c r="H352"/>
      <c r="I352"/>
      <c r="J352"/>
    </row>
    <row r="353" spans="2:10" s="24" customFormat="1" x14ac:dyDescent="0.25">
      <c r="B353"/>
      <c r="C353"/>
      <c r="D353"/>
      <c r="E353"/>
      <c r="F353"/>
      <c r="G353"/>
      <c r="H353"/>
      <c r="I353"/>
      <c r="J353"/>
    </row>
    <row r="354" spans="2:10" s="24" customFormat="1" x14ac:dyDescent="0.25">
      <c r="B354"/>
      <c r="C354"/>
      <c r="D354"/>
      <c r="E354"/>
      <c r="F354"/>
      <c r="G354"/>
      <c r="H354"/>
      <c r="I354"/>
      <c r="J354"/>
    </row>
    <row r="355" spans="2:10" s="24" customFormat="1" x14ac:dyDescent="0.25">
      <c r="B355"/>
      <c r="C355"/>
      <c r="D355"/>
      <c r="E355"/>
      <c r="F355"/>
      <c r="G355"/>
      <c r="H355"/>
      <c r="I355"/>
      <c r="J355"/>
    </row>
    <row r="356" spans="2:10" s="24" customFormat="1" x14ac:dyDescent="0.25">
      <c r="B356"/>
      <c r="C356"/>
      <c r="D356"/>
      <c r="E356"/>
      <c r="F356"/>
      <c r="G356"/>
      <c r="H356"/>
      <c r="I356"/>
      <c r="J356"/>
    </row>
    <row r="357" spans="2:10" s="24" customFormat="1" x14ac:dyDescent="0.25">
      <c r="B357"/>
      <c r="C357"/>
      <c r="D357"/>
      <c r="E357"/>
      <c r="F357"/>
      <c r="G357"/>
      <c r="H357"/>
      <c r="I357"/>
      <c r="J357"/>
    </row>
    <row r="358" spans="2:10" s="24" customFormat="1" x14ac:dyDescent="0.25">
      <c r="B358"/>
      <c r="C358"/>
      <c r="D358"/>
      <c r="E358"/>
      <c r="F358"/>
      <c r="G358"/>
      <c r="H358"/>
      <c r="I358"/>
      <c r="J358"/>
    </row>
    <row r="359" spans="2:10" s="24" customFormat="1" x14ac:dyDescent="0.25">
      <c r="B359"/>
      <c r="C359"/>
      <c r="D359"/>
      <c r="E359"/>
      <c r="F359"/>
      <c r="G359"/>
      <c r="H359"/>
      <c r="I359"/>
      <c r="J359"/>
    </row>
    <row r="360" spans="2:10" s="24" customFormat="1" x14ac:dyDescent="0.25">
      <c r="B360"/>
      <c r="C360"/>
      <c r="D360"/>
      <c r="E360"/>
      <c r="F360"/>
      <c r="G360"/>
      <c r="H360"/>
      <c r="I360"/>
      <c r="J360"/>
    </row>
    <row r="361" spans="2:10" s="24" customFormat="1" x14ac:dyDescent="0.25">
      <c r="B361"/>
      <c r="C361"/>
      <c r="D361"/>
      <c r="E361"/>
      <c r="F361"/>
      <c r="G361"/>
      <c r="H361"/>
      <c r="I361"/>
      <c r="J361"/>
    </row>
    <row r="362" spans="2:10" s="24" customFormat="1" x14ac:dyDescent="0.25">
      <c r="B362"/>
      <c r="C362"/>
      <c r="D362"/>
      <c r="E362"/>
      <c r="F362"/>
      <c r="G362"/>
      <c r="H362"/>
      <c r="I362"/>
      <c r="J362"/>
    </row>
    <row r="363" spans="2:10" s="24" customFormat="1" x14ac:dyDescent="0.25">
      <c r="B363"/>
      <c r="C363"/>
      <c r="D363"/>
      <c r="E363"/>
      <c r="F363"/>
      <c r="G363"/>
      <c r="H363"/>
      <c r="I363"/>
      <c r="J363"/>
    </row>
    <row r="364" spans="2:10" s="24" customFormat="1" x14ac:dyDescent="0.25">
      <c r="B364"/>
      <c r="C364"/>
      <c r="D364"/>
      <c r="E364"/>
      <c r="F364"/>
      <c r="G364"/>
      <c r="H364"/>
      <c r="I364"/>
      <c r="J364"/>
    </row>
    <row r="365" spans="2:10" s="24" customFormat="1" x14ac:dyDescent="0.25">
      <c r="B365"/>
      <c r="C365"/>
      <c r="D365"/>
      <c r="E365"/>
      <c r="F365"/>
      <c r="G365"/>
      <c r="H365"/>
      <c r="I365"/>
      <c r="J365"/>
    </row>
    <row r="366" spans="2:10" s="24" customFormat="1" x14ac:dyDescent="0.25">
      <c r="B366"/>
      <c r="C366"/>
      <c r="D366"/>
      <c r="E366"/>
      <c r="F366"/>
      <c r="G366"/>
      <c r="H366"/>
      <c r="I366"/>
      <c r="J366"/>
    </row>
    <row r="367" spans="2:10" s="24" customFormat="1" x14ac:dyDescent="0.25">
      <c r="B367"/>
      <c r="C367"/>
      <c r="D367"/>
      <c r="E367"/>
      <c r="F367"/>
      <c r="G367"/>
      <c r="H367"/>
      <c r="I367"/>
      <c r="J367"/>
    </row>
    <row r="368" spans="2:10" s="24" customFormat="1" x14ac:dyDescent="0.25">
      <c r="B368"/>
      <c r="C368"/>
      <c r="D368"/>
      <c r="E368"/>
      <c r="F368"/>
      <c r="G368"/>
      <c r="H368"/>
      <c r="I368"/>
      <c r="J368"/>
    </row>
    <row r="369" spans="2:10" s="24" customFormat="1" x14ac:dyDescent="0.25">
      <c r="B369"/>
      <c r="C369"/>
      <c r="D369"/>
      <c r="E369"/>
      <c r="F369"/>
      <c r="G369"/>
      <c r="H369"/>
      <c r="I369"/>
      <c r="J369"/>
    </row>
    <row r="370" spans="2:10" s="24" customFormat="1" x14ac:dyDescent="0.25">
      <c r="B370"/>
      <c r="C370"/>
      <c r="D370"/>
      <c r="E370"/>
      <c r="F370"/>
      <c r="G370"/>
      <c r="H370"/>
      <c r="I370"/>
      <c r="J370"/>
    </row>
    <row r="371" spans="2:10" s="24" customFormat="1" x14ac:dyDescent="0.25">
      <c r="B371"/>
      <c r="C371"/>
      <c r="D371"/>
      <c r="E371"/>
      <c r="F371"/>
      <c r="G371"/>
      <c r="H371"/>
      <c r="I371"/>
      <c r="J371"/>
    </row>
    <row r="372" spans="2:10" s="24" customFormat="1" x14ac:dyDescent="0.25">
      <c r="B372"/>
      <c r="C372"/>
      <c r="D372"/>
      <c r="E372"/>
      <c r="F372"/>
      <c r="G372"/>
      <c r="H372"/>
      <c r="I372"/>
      <c r="J372"/>
    </row>
    <row r="373" spans="2:10" s="24" customFormat="1" x14ac:dyDescent="0.25">
      <c r="B373"/>
      <c r="C373"/>
      <c r="D373"/>
      <c r="E373"/>
      <c r="F373"/>
      <c r="G373"/>
      <c r="H373"/>
      <c r="I373"/>
      <c r="J373"/>
    </row>
    <row r="374" spans="2:10" s="24" customFormat="1" x14ac:dyDescent="0.25">
      <c r="B374"/>
      <c r="C374"/>
      <c r="D374"/>
      <c r="E374"/>
      <c r="F374"/>
      <c r="G374"/>
      <c r="H374"/>
      <c r="I374"/>
      <c r="J374"/>
    </row>
    <row r="375" spans="2:10" s="24" customFormat="1" x14ac:dyDescent="0.25">
      <c r="B375"/>
      <c r="C375"/>
      <c r="D375"/>
      <c r="E375"/>
      <c r="F375"/>
      <c r="G375"/>
      <c r="H375"/>
      <c r="I375"/>
      <c r="J375"/>
    </row>
    <row r="376" spans="2:10" s="24" customFormat="1" x14ac:dyDescent="0.25">
      <c r="B376"/>
      <c r="C376"/>
      <c r="D376"/>
      <c r="E376"/>
      <c r="F376"/>
      <c r="G376"/>
      <c r="H376"/>
      <c r="I376"/>
      <c r="J376"/>
    </row>
    <row r="377" spans="2:10" s="24" customFormat="1" x14ac:dyDescent="0.25">
      <c r="B377"/>
      <c r="C377"/>
      <c r="D377"/>
      <c r="E377"/>
      <c r="F377"/>
      <c r="G377"/>
      <c r="H377"/>
      <c r="I377"/>
      <c r="J377"/>
    </row>
    <row r="378" spans="2:10" s="24" customFormat="1" x14ac:dyDescent="0.25">
      <c r="B378"/>
      <c r="C378"/>
      <c r="D378"/>
      <c r="E378"/>
      <c r="F378"/>
      <c r="G378"/>
      <c r="H378"/>
      <c r="I378"/>
      <c r="J378"/>
    </row>
    <row r="379" spans="2:10" s="24" customFormat="1" x14ac:dyDescent="0.25">
      <c r="B379"/>
      <c r="C379"/>
      <c r="D379"/>
      <c r="E379"/>
      <c r="F379"/>
      <c r="G379"/>
      <c r="H379"/>
      <c r="I379"/>
      <c r="J379"/>
    </row>
    <row r="380" spans="2:10" s="24" customFormat="1" x14ac:dyDescent="0.25">
      <c r="B380"/>
      <c r="C380"/>
      <c r="D380"/>
      <c r="E380"/>
      <c r="F380"/>
      <c r="G380"/>
      <c r="H380"/>
      <c r="I380"/>
      <c r="J380"/>
    </row>
    <row r="381" spans="2:10" s="24" customFormat="1" x14ac:dyDescent="0.25">
      <c r="B381"/>
      <c r="C381"/>
      <c r="D381"/>
      <c r="E381"/>
      <c r="F381"/>
      <c r="G381"/>
      <c r="H381"/>
      <c r="I381"/>
      <c r="J381"/>
    </row>
    <row r="382" spans="2:10" s="24" customFormat="1" x14ac:dyDescent="0.25">
      <c r="B382"/>
      <c r="C382"/>
      <c r="D382"/>
      <c r="E382"/>
      <c r="F382"/>
      <c r="G382"/>
      <c r="H382"/>
      <c r="I382"/>
      <c r="J382"/>
    </row>
    <row r="383" spans="2:10" s="24" customFormat="1" x14ac:dyDescent="0.25">
      <c r="B383"/>
      <c r="C383"/>
      <c r="D383"/>
      <c r="E383"/>
      <c r="F383"/>
      <c r="G383"/>
      <c r="H383"/>
      <c r="I383"/>
      <c r="J383"/>
    </row>
    <row r="384" spans="2:10" s="24" customFormat="1" x14ac:dyDescent="0.25">
      <c r="B384"/>
      <c r="C384"/>
      <c r="D384"/>
      <c r="E384"/>
      <c r="F384"/>
      <c r="G384"/>
      <c r="H384"/>
      <c r="I384"/>
      <c r="J384"/>
    </row>
    <row r="385" spans="2:10" s="24" customFormat="1" x14ac:dyDescent="0.25">
      <c r="B385"/>
      <c r="C385"/>
      <c r="D385"/>
      <c r="E385"/>
      <c r="F385"/>
      <c r="G385"/>
      <c r="H385"/>
      <c r="I385"/>
      <c r="J385"/>
    </row>
    <row r="386" spans="2:10" s="24" customFormat="1" x14ac:dyDescent="0.25">
      <c r="B386"/>
      <c r="C386"/>
      <c r="D386"/>
      <c r="E386"/>
      <c r="F386"/>
      <c r="G386"/>
      <c r="H386"/>
      <c r="I386"/>
      <c r="J386"/>
    </row>
    <row r="387" spans="2:10" s="24" customFormat="1" x14ac:dyDescent="0.25">
      <c r="B387"/>
      <c r="C387"/>
      <c r="D387"/>
      <c r="E387"/>
      <c r="F387"/>
      <c r="G387"/>
      <c r="H387"/>
      <c r="I387"/>
      <c r="J387"/>
    </row>
    <row r="388" spans="2:10" s="24" customFormat="1" x14ac:dyDescent="0.25">
      <c r="B388"/>
      <c r="C388"/>
      <c r="D388"/>
      <c r="E388"/>
      <c r="F388"/>
      <c r="G388"/>
      <c r="H388"/>
      <c r="I388"/>
      <c r="J388"/>
    </row>
    <row r="389" spans="2:10" s="24" customFormat="1" x14ac:dyDescent="0.25">
      <c r="B389"/>
      <c r="C389"/>
      <c r="D389"/>
      <c r="E389"/>
      <c r="F389"/>
      <c r="G389"/>
      <c r="H389"/>
      <c r="I389"/>
      <c r="J389"/>
    </row>
    <row r="390" spans="2:10" s="24" customFormat="1" x14ac:dyDescent="0.25">
      <c r="B390"/>
      <c r="C390"/>
      <c r="D390"/>
      <c r="E390"/>
      <c r="F390"/>
      <c r="G390"/>
      <c r="H390"/>
      <c r="I390"/>
      <c r="J390"/>
    </row>
    <row r="391" spans="2:10" s="24" customFormat="1" x14ac:dyDescent="0.25">
      <c r="B391"/>
      <c r="C391"/>
      <c r="D391"/>
      <c r="E391"/>
      <c r="F391"/>
      <c r="G391"/>
      <c r="H391"/>
      <c r="I391"/>
      <c r="J391"/>
    </row>
    <row r="392" spans="2:10" s="24" customFormat="1" x14ac:dyDescent="0.25">
      <c r="B392"/>
      <c r="C392"/>
      <c r="D392"/>
      <c r="E392"/>
      <c r="F392"/>
      <c r="G392"/>
      <c r="H392"/>
      <c r="I392"/>
      <c r="J392"/>
    </row>
    <row r="393" spans="2:10" s="24" customFormat="1" x14ac:dyDescent="0.25">
      <c r="B393"/>
      <c r="C393"/>
      <c r="D393"/>
      <c r="E393"/>
      <c r="F393"/>
      <c r="G393"/>
      <c r="H393"/>
      <c r="I393"/>
      <c r="J393"/>
    </row>
    <row r="394" spans="2:10" s="24" customFormat="1" x14ac:dyDescent="0.25">
      <c r="B394"/>
      <c r="C394"/>
      <c r="D394"/>
      <c r="E394"/>
      <c r="F394"/>
      <c r="G394"/>
      <c r="H394"/>
      <c r="I394"/>
      <c r="J394"/>
    </row>
    <row r="395" spans="2:10" s="24" customFormat="1" x14ac:dyDescent="0.25">
      <c r="B395"/>
      <c r="C395"/>
      <c r="D395"/>
      <c r="E395"/>
      <c r="F395"/>
      <c r="G395"/>
      <c r="H395"/>
      <c r="I395"/>
      <c r="J395"/>
    </row>
    <row r="396" spans="2:10" s="24" customFormat="1" x14ac:dyDescent="0.25">
      <c r="B396"/>
      <c r="C396"/>
      <c r="D396"/>
      <c r="E396"/>
      <c r="F396"/>
      <c r="G396"/>
      <c r="H396"/>
      <c r="I396"/>
      <c r="J396"/>
    </row>
    <row r="397" spans="2:10" s="24" customFormat="1" x14ac:dyDescent="0.25">
      <c r="B397"/>
      <c r="C397"/>
      <c r="D397"/>
      <c r="E397"/>
      <c r="F397"/>
      <c r="G397"/>
      <c r="H397"/>
      <c r="I397"/>
      <c r="J397"/>
    </row>
    <row r="398" spans="2:10" s="24" customFormat="1" x14ac:dyDescent="0.25">
      <c r="B398"/>
      <c r="C398"/>
      <c r="D398"/>
      <c r="E398"/>
      <c r="F398"/>
      <c r="G398"/>
      <c r="H398"/>
      <c r="I398"/>
      <c r="J398"/>
    </row>
    <row r="399" spans="2:10" s="24" customFormat="1" x14ac:dyDescent="0.25">
      <c r="B399"/>
      <c r="C399"/>
      <c r="D399"/>
      <c r="E399"/>
      <c r="F399"/>
      <c r="G399"/>
      <c r="H399"/>
      <c r="I399"/>
      <c r="J399"/>
    </row>
    <row r="400" spans="2:10" s="24" customFormat="1" x14ac:dyDescent="0.25">
      <c r="B400"/>
      <c r="C400"/>
      <c r="D400"/>
      <c r="E400"/>
      <c r="F400"/>
      <c r="G400"/>
      <c r="H400"/>
      <c r="I400"/>
      <c r="J400"/>
    </row>
    <row r="401" spans="2:10" s="24" customFormat="1" x14ac:dyDescent="0.25">
      <c r="B401"/>
      <c r="C401"/>
      <c r="D401"/>
      <c r="E401"/>
      <c r="F401"/>
      <c r="G401"/>
      <c r="H401"/>
      <c r="I401"/>
      <c r="J401"/>
    </row>
    <row r="402" spans="2:10" s="24" customFormat="1" x14ac:dyDescent="0.25">
      <c r="B402"/>
      <c r="C402"/>
      <c r="D402"/>
      <c r="E402"/>
      <c r="F402"/>
      <c r="G402"/>
      <c r="H402"/>
      <c r="I402"/>
      <c r="J402"/>
    </row>
    <row r="403" spans="2:10" s="24" customFormat="1" x14ac:dyDescent="0.25">
      <c r="B403"/>
      <c r="C403"/>
      <c r="D403"/>
      <c r="E403"/>
      <c r="F403"/>
      <c r="G403"/>
      <c r="H403"/>
      <c r="I403"/>
      <c r="J403"/>
    </row>
    <row r="404" spans="2:10" s="24" customFormat="1" x14ac:dyDescent="0.25">
      <c r="B404"/>
      <c r="C404"/>
      <c r="D404"/>
      <c r="E404"/>
      <c r="F404"/>
      <c r="G404"/>
      <c r="H404"/>
      <c r="I404"/>
      <c r="J404"/>
    </row>
    <row r="405" spans="2:10" s="24" customFormat="1" x14ac:dyDescent="0.25">
      <c r="B405"/>
      <c r="C405"/>
      <c r="D405"/>
      <c r="E405"/>
      <c r="F405"/>
      <c r="G405"/>
      <c r="H405"/>
      <c r="I405"/>
      <c r="J405"/>
    </row>
    <row r="406" spans="2:10" s="24" customFormat="1" x14ac:dyDescent="0.25">
      <c r="B406"/>
      <c r="C406"/>
      <c r="D406"/>
      <c r="E406"/>
      <c r="F406"/>
      <c r="G406"/>
      <c r="H406"/>
      <c r="I406"/>
      <c r="J406"/>
    </row>
    <row r="407" spans="2:10" s="24" customFormat="1" x14ac:dyDescent="0.25">
      <c r="B407"/>
      <c r="C407"/>
      <c r="D407"/>
      <c r="E407"/>
      <c r="F407"/>
      <c r="G407"/>
      <c r="H407"/>
      <c r="I407"/>
      <c r="J407"/>
    </row>
    <row r="408" spans="2:10" s="24" customFormat="1" x14ac:dyDescent="0.25">
      <c r="B408"/>
      <c r="C408"/>
      <c r="D408"/>
      <c r="E408"/>
      <c r="F408"/>
      <c r="G408"/>
      <c r="H408"/>
      <c r="I408"/>
      <c r="J408"/>
    </row>
    <row r="409" spans="2:10" s="24" customFormat="1" x14ac:dyDescent="0.25">
      <c r="B409"/>
      <c r="C409"/>
      <c r="D409"/>
      <c r="E409"/>
      <c r="F409"/>
      <c r="G409"/>
      <c r="H409"/>
      <c r="I409"/>
      <c r="J409"/>
    </row>
    <row r="410" spans="2:10" s="24" customFormat="1" x14ac:dyDescent="0.25">
      <c r="B410"/>
      <c r="C410"/>
      <c r="D410"/>
      <c r="E410"/>
      <c r="F410"/>
      <c r="G410"/>
      <c r="H410"/>
      <c r="I410"/>
      <c r="J410"/>
    </row>
    <row r="411" spans="2:10" s="24" customFormat="1" x14ac:dyDescent="0.25">
      <c r="B411"/>
      <c r="C411"/>
      <c r="D411"/>
      <c r="E411"/>
      <c r="F411"/>
      <c r="G411"/>
      <c r="H411"/>
      <c r="I411"/>
      <c r="J411"/>
    </row>
    <row r="412" spans="2:10" s="24" customFormat="1" x14ac:dyDescent="0.25">
      <c r="B412"/>
      <c r="C412"/>
      <c r="D412"/>
      <c r="E412"/>
      <c r="F412"/>
      <c r="G412"/>
      <c r="H412"/>
      <c r="I412"/>
      <c r="J412"/>
    </row>
    <row r="413" spans="2:10" s="24" customFormat="1" x14ac:dyDescent="0.25">
      <c r="B413"/>
      <c r="C413"/>
      <c r="D413"/>
      <c r="E413"/>
      <c r="F413"/>
      <c r="G413"/>
      <c r="H413"/>
      <c r="I413"/>
      <c r="J413"/>
    </row>
    <row r="414" spans="2:10" s="24" customFormat="1" x14ac:dyDescent="0.25">
      <c r="B414"/>
      <c r="C414"/>
      <c r="D414"/>
      <c r="E414"/>
      <c r="F414"/>
      <c r="G414"/>
      <c r="H414"/>
      <c r="I414"/>
      <c r="J414"/>
    </row>
    <row r="415" spans="2:10" s="24" customFormat="1" x14ac:dyDescent="0.25">
      <c r="B415"/>
      <c r="C415"/>
      <c r="D415"/>
      <c r="E415"/>
      <c r="F415"/>
      <c r="G415"/>
      <c r="H415"/>
      <c r="I415"/>
      <c r="J415"/>
    </row>
    <row r="416" spans="2:10" s="24" customFormat="1" x14ac:dyDescent="0.25">
      <c r="B416"/>
      <c r="C416"/>
      <c r="D416"/>
      <c r="E416"/>
      <c r="F416"/>
      <c r="G416"/>
      <c r="H416"/>
      <c r="I416"/>
      <c r="J416"/>
    </row>
    <row r="417" spans="2:10" s="24" customFormat="1" x14ac:dyDescent="0.25">
      <c r="B417"/>
      <c r="C417"/>
      <c r="D417"/>
      <c r="E417"/>
      <c r="F417"/>
      <c r="G417"/>
      <c r="H417"/>
      <c r="I417"/>
      <c r="J417"/>
    </row>
    <row r="418" spans="2:10" s="24" customFormat="1" x14ac:dyDescent="0.25">
      <c r="B418"/>
      <c r="C418"/>
      <c r="D418"/>
      <c r="E418"/>
      <c r="F418"/>
      <c r="G418"/>
      <c r="H418"/>
      <c r="I418"/>
      <c r="J418"/>
    </row>
    <row r="419" spans="2:10" s="24" customFormat="1" x14ac:dyDescent="0.25">
      <c r="B419"/>
      <c r="C419"/>
      <c r="D419"/>
      <c r="E419"/>
      <c r="F419"/>
      <c r="G419"/>
      <c r="H419"/>
      <c r="I419"/>
      <c r="J419"/>
    </row>
    <row r="420" spans="2:10" s="24" customFormat="1" x14ac:dyDescent="0.25">
      <c r="B420"/>
      <c r="C420"/>
      <c r="D420"/>
      <c r="E420"/>
      <c r="F420"/>
      <c r="G420"/>
      <c r="H420"/>
      <c r="I420"/>
      <c r="J420"/>
    </row>
    <row r="421" spans="2:10" s="24" customFormat="1" x14ac:dyDescent="0.25">
      <c r="B421"/>
      <c r="C421"/>
      <c r="D421"/>
      <c r="E421"/>
      <c r="F421"/>
      <c r="G421"/>
      <c r="H421"/>
      <c r="I421"/>
      <c r="J421"/>
    </row>
    <row r="422" spans="2:10" s="24" customFormat="1" x14ac:dyDescent="0.25">
      <c r="B422"/>
      <c r="C422"/>
      <c r="D422"/>
      <c r="E422"/>
      <c r="F422"/>
      <c r="G422"/>
      <c r="H422"/>
      <c r="I422"/>
      <c r="J422"/>
    </row>
    <row r="423" spans="2:10" s="24" customFormat="1" x14ac:dyDescent="0.25">
      <c r="B423"/>
      <c r="C423"/>
      <c r="D423"/>
      <c r="E423"/>
      <c r="F423"/>
      <c r="G423"/>
      <c r="H423"/>
      <c r="I423"/>
      <c r="J423"/>
    </row>
    <row r="424" spans="2:10" s="24" customFormat="1" x14ac:dyDescent="0.25">
      <c r="B424"/>
      <c r="C424"/>
      <c r="D424"/>
      <c r="E424"/>
      <c r="F424"/>
      <c r="G424"/>
      <c r="H424"/>
      <c r="I424"/>
      <c r="J424"/>
    </row>
    <row r="425" spans="2:10" s="24" customFormat="1" x14ac:dyDescent="0.25">
      <c r="B425"/>
      <c r="C425"/>
      <c r="D425"/>
      <c r="E425"/>
      <c r="F425"/>
      <c r="G425"/>
      <c r="H425"/>
      <c r="I425"/>
      <c r="J425"/>
    </row>
    <row r="426" spans="2:10" s="24" customFormat="1" x14ac:dyDescent="0.25">
      <c r="B426"/>
      <c r="C426"/>
      <c r="D426"/>
      <c r="E426"/>
      <c r="F426"/>
      <c r="G426"/>
      <c r="H426"/>
      <c r="I426"/>
      <c r="J426"/>
    </row>
    <row r="427" spans="2:10" s="24" customFormat="1" x14ac:dyDescent="0.25">
      <c r="B427"/>
      <c r="C427"/>
      <c r="D427"/>
      <c r="E427"/>
      <c r="F427"/>
      <c r="G427"/>
      <c r="H427"/>
      <c r="I427"/>
      <c r="J427"/>
    </row>
    <row r="428" spans="2:10" s="24" customFormat="1" x14ac:dyDescent="0.25">
      <c r="B428"/>
      <c r="C428"/>
      <c r="D428"/>
      <c r="E428"/>
      <c r="F428"/>
      <c r="G428"/>
      <c r="H428"/>
      <c r="I428"/>
      <c r="J428"/>
    </row>
    <row r="429" spans="2:10" s="24" customFormat="1" x14ac:dyDescent="0.25">
      <c r="B429"/>
      <c r="C429"/>
      <c r="D429"/>
      <c r="E429"/>
      <c r="F429"/>
      <c r="G429"/>
      <c r="H429"/>
      <c r="I429"/>
      <c r="J429"/>
    </row>
    <row r="430" spans="2:10" s="24" customFormat="1" x14ac:dyDescent="0.25">
      <c r="B430"/>
      <c r="C430"/>
      <c r="D430"/>
      <c r="E430"/>
      <c r="F430"/>
      <c r="G430"/>
      <c r="H430"/>
      <c r="I430"/>
      <c r="J430"/>
    </row>
    <row r="431" spans="2:10" s="24" customFormat="1" x14ac:dyDescent="0.25">
      <c r="B431"/>
      <c r="C431"/>
      <c r="D431"/>
      <c r="E431"/>
      <c r="F431"/>
      <c r="G431"/>
      <c r="H431"/>
      <c r="I431"/>
      <c r="J431"/>
    </row>
    <row r="432" spans="2:10" s="24" customFormat="1" x14ac:dyDescent="0.25">
      <c r="B432"/>
      <c r="C432"/>
      <c r="D432"/>
      <c r="E432"/>
      <c r="F432"/>
      <c r="G432"/>
      <c r="H432"/>
      <c r="I432"/>
      <c r="J432"/>
    </row>
    <row r="433" spans="2:10" s="24" customFormat="1" x14ac:dyDescent="0.25">
      <c r="B433"/>
      <c r="C433"/>
      <c r="D433"/>
      <c r="E433"/>
      <c r="F433"/>
      <c r="G433"/>
      <c r="H433"/>
      <c r="I433"/>
      <c r="J433"/>
    </row>
    <row r="434" spans="2:10" s="24" customFormat="1" x14ac:dyDescent="0.25">
      <c r="B434"/>
      <c r="C434"/>
      <c r="D434"/>
      <c r="E434"/>
      <c r="F434"/>
      <c r="G434"/>
      <c r="H434"/>
      <c r="I434"/>
      <c r="J434"/>
    </row>
    <row r="435" spans="2:10" s="24" customFormat="1" x14ac:dyDescent="0.25">
      <c r="B435"/>
      <c r="C435"/>
      <c r="D435"/>
      <c r="E435"/>
      <c r="F435"/>
      <c r="G435"/>
      <c r="H435"/>
      <c r="I435"/>
      <c r="J435"/>
    </row>
    <row r="436" spans="2:10" s="24" customFormat="1" x14ac:dyDescent="0.25">
      <c r="B436"/>
      <c r="C436"/>
      <c r="D436"/>
      <c r="E436"/>
      <c r="F436"/>
      <c r="G436"/>
      <c r="H436"/>
      <c r="I436"/>
      <c r="J436"/>
    </row>
    <row r="437" spans="2:10" s="24" customFormat="1" x14ac:dyDescent="0.25">
      <c r="B437"/>
      <c r="C437"/>
      <c r="D437"/>
      <c r="E437"/>
      <c r="F437"/>
      <c r="G437"/>
      <c r="H437"/>
      <c r="I437"/>
      <c r="J437"/>
    </row>
    <row r="438" spans="2:10" s="24" customFormat="1" x14ac:dyDescent="0.25">
      <c r="B438"/>
      <c r="C438"/>
      <c r="D438"/>
      <c r="E438"/>
      <c r="F438"/>
      <c r="G438"/>
      <c r="H438"/>
      <c r="I438"/>
      <c r="J438"/>
    </row>
    <row r="439" spans="2:10" s="24" customFormat="1" x14ac:dyDescent="0.25">
      <c r="B439"/>
      <c r="C439"/>
      <c r="D439"/>
      <c r="E439"/>
      <c r="F439"/>
      <c r="G439"/>
      <c r="H439"/>
      <c r="I439"/>
      <c r="J439"/>
    </row>
    <row r="440" spans="2:10" s="24" customFormat="1" x14ac:dyDescent="0.25">
      <c r="B440"/>
      <c r="C440"/>
      <c r="D440"/>
      <c r="E440"/>
      <c r="F440"/>
      <c r="G440"/>
      <c r="H440"/>
      <c r="I440"/>
      <c r="J440"/>
    </row>
    <row r="441" spans="2:10" s="24" customFormat="1" x14ac:dyDescent="0.25">
      <c r="B441"/>
      <c r="C441"/>
      <c r="D441"/>
      <c r="E441"/>
      <c r="F441"/>
      <c r="G441"/>
      <c r="H441"/>
      <c r="I441"/>
      <c r="J441"/>
    </row>
    <row r="442" spans="2:10" s="24" customFormat="1" x14ac:dyDescent="0.25">
      <c r="B442"/>
      <c r="C442"/>
      <c r="D442"/>
      <c r="E442"/>
      <c r="F442"/>
      <c r="G442"/>
      <c r="H442"/>
      <c r="I442"/>
      <c r="J442"/>
    </row>
    <row r="443" spans="2:10" s="24" customFormat="1" x14ac:dyDescent="0.25">
      <c r="B443"/>
      <c r="C443"/>
      <c r="D443"/>
      <c r="E443"/>
      <c r="F443"/>
      <c r="G443"/>
      <c r="H443"/>
      <c r="I443"/>
      <c r="J443"/>
    </row>
    <row r="444" spans="2:10" s="24" customFormat="1" x14ac:dyDescent="0.25">
      <c r="B444"/>
      <c r="C444"/>
      <c r="D444"/>
      <c r="E444"/>
      <c r="F444"/>
      <c r="G444"/>
      <c r="H444"/>
      <c r="I444"/>
      <c r="J444"/>
    </row>
    <row r="445" spans="2:10" s="24" customFormat="1" x14ac:dyDescent="0.25">
      <c r="B445"/>
      <c r="C445"/>
      <c r="D445"/>
      <c r="E445"/>
      <c r="F445"/>
      <c r="G445"/>
      <c r="H445"/>
      <c r="I445"/>
      <c r="J445"/>
    </row>
    <row r="446" spans="2:10" s="24" customFormat="1" x14ac:dyDescent="0.25">
      <c r="B446"/>
      <c r="C446"/>
      <c r="D446"/>
      <c r="E446"/>
      <c r="F446"/>
      <c r="G446"/>
      <c r="H446"/>
      <c r="I446"/>
      <c r="J446"/>
    </row>
    <row r="447" spans="2:10" s="24" customFormat="1" x14ac:dyDescent="0.25">
      <c r="B447"/>
      <c r="C447"/>
      <c r="D447"/>
      <c r="E447"/>
      <c r="F447"/>
      <c r="G447"/>
      <c r="H447"/>
      <c r="I447"/>
      <c r="J447"/>
    </row>
    <row r="448" spans="2:10" s="24" customFormat="1" x14ac:dyDescent="0.25">
      <c r="B448"/>
      <c r="C448"/>
      <c r="D448"/>
      <c r="E448"/>
      <c r="F448"/>
      <c r="G448"/>
      <c r="H448"/>
      <c r="I448"/>
      <c r="J448"/>
    </row>
    <row r="449" spans="2:10" s="24" customFormat="1" x14ac:dyDescent="0.25">
      <c r="B449"/>
      <c r="C449"/>
      <c r="D449"/>
      <c r="E449"/>
      <c r="F449"/>
      <c r="G449"/>
      <c r="H449"/>
      <c r="I449"/>
      <c r="J449"/>
    </row>
    <row r="450" spans="2:10" s="24" customFormat="1" x14ac:dyDescent="0.25">
      <c r="B450"/>
      <c r="C450"/>
      <c r="D450"/>
      <c r="E450"/>
      <c r="F450"/>
      <c r="G450"/>
      <c r="H450"/>
      <c r="I450"/>
      <c r="J450"/>
    </row>
    <row r="451" spans="2:10" s="24" customFormat="1" x14ac:dyDescent="0.25">
      <c r="B451"/>
      <c r="C451"/>
      <c r="D451"/>
      <c r="E451"/>
      <c r="F451"/>
      <c r="G451"/>
      <c r="H451"/>
      <c r="I451"/>
      <c r="J451"/>
    </row>
    <row r="452" spans="2:10" s="24" customFormat="1" x14ac:dyDescent="0.25">
      <c r="B452"/>
      <c r="C452"/>
      <c r="D452"/>
      <c r="E452"/>
      <c r="F452"/>
      <c r="G452"/>
      <c r="H452"/>
      <c r="I452"/>
      <c r="J452"/>
    </row>
    <row r="453" spans="2:10" s="24" customFormat="1" x14ac:dyDescent="0.25">
      <c r="B453"/>
      <c r="C453"/>
      <c r="D453"/>
      <c r="E453"/>
      <c r="F453"/>
      <c r="G453"/>
      <c r="H453"/>
      <c r="I453"/>
      <c r="J453"/>
    </row>
    <row r="454" spans="2:10" s="24" customFormat="1" x14ac:dyDescent="0.25">
      <c r="B454"/>
      <c r="C454"/>
      <c r="D454"/>
      <c r="E454"/>
      <c r="F454"/>
      <c r="G454"/>
      <c r="H454"/>
      <c r="I454"/>
      <c r="J454"/>
    </row>
    <row r="455" spans="2:10" s="24" customFormat="1" x14ac:dyDescent="0.25">
      <c r="B455"/>
      <c r="C455"/>
      <c r="D455"/>
      <c r="E455"/>
      <c r="F455"/>
      <c r="G455"/>
      <c r="H455"/>
      <c r="I455"/>
      <c r="J455"/>
    </row>
    <row r="456" spans="2:10" s="24" customFormat="1" x14ac:dyDescent="0.25">
      <c r="B456"/>
      <c r="C456"/>
      <c r="D456"/>
      <c r="E456"/>
      <c r="F456"/>
      <c r="G456"/>
      <c r="H456"/>
      <c r="I456"/>
      <c r="J456"/>
    </row>
    <row r="457" spans="2:10" s="24" customFormat="1" x14ac:dyDescent="0.25">
      <c r="B457"/>
      <c r="C457"/>
      <c r="D457"/>
      <c r="E457"/>
      <c r="F457"/>
      <c r="G457"/>
      <c r="H457"/>
      <c r="I457"/>
      <c r="J457"/>
    </row>
    <row r="458" spans="2:10" s="24" customFormat="1" x14ac:dyDescent="0.25">
      <c r="B458"/>
      <c r="C458"/>
      <c r="D458"/>
      <c r="E458"/>
      <c r="F458"/>
      <c r="G458"/>
      <c r="H458"/>
      <c r="I458"/>
      <c r="J458"/>
    </row>
    <row r="459" spans="2:10" s="24" customFormat="1" x14ac:dyDescent="0.25">
      <c r="B459"/>
      <c r="C459"/>
      <c r="D459"/>
      <c r="E459"/>
      <c r="F459"/>
      <c r="G459"/>
      <c r="H459"/>
      <c r="I459"/>
      <c r="J459"/>
    </row>
    <row r="460" spans="2:10" s="24" customFormat="1" x14ac:dyDescent="0.25">
      <c r="B460"/>
      <c r="C460"/>
      <c r="D460"/>
      <c r="E460"/>
      <c r="F460"/>
      <c r="G460"/>
      <c r="H460"/>
      <c r="I460"/>
      <c r="J460"/>
    </row>
    <row r="461" spans="2:10" s="24" customFormat="1" x14ac:dyDescent="0.25">
      <c r="B461"/>
      <c r="C461"/>
      <c r="D461"/>
      <c r="E461"/>
      <c r="F461"/>
      <c r="G461"/>
      <c r="H461"/>
      <c r="I461"/>
      <c r="J461"/>
    </row>
    <row r="462" spans="2:10" s="24" customFormat="1" x14ac:dyDescent="0.25">
      <c r="B462"/>
      <c r="C462"/>
      <c r="D462"/>
      <c r="E462"/>
      <c r="F462"/>
      <c r="G462"/>
      <c r="H462"/>
      <c r="I462"/>
      <c r="J462"/>
    </row>
    <row r="463" spans="2:10" s="24" customFormat="1" x14ac:dyDescent="0.25">
      <c r="B463"/>
      <c r="C463"/>
      <c r="D463"/>
      <c r="E463"/>
      <c r="F463"/>
      <c r="G463"/>
      <c r="H463"/>
      <c r="I463"/>
      <c r="J463"/>
    </row>
    <row r="464" spans="2:10" s="24" customFormat="1" x14ac:dyDescent="0.25">
      <c r="B464"/>
      <c r="C464"/>
      <c r="D464"/>
      <c r="E464"/>
      <c r="F464"/>
      <c r="G464"/>
      <c r="H464"/>
      <c r="I464"/>
      <c r="J464"/>
    </row>
    <row r="465" spans="2:10" s="24" customFormat="1" x14ac:dyDescent="0.25">
      <c r="B465"/>
      <c r="C465"/>
      <c r="D465"/>
      <c r="E465"/>
      <c r="F465"/>
      <c r="G465"/>
      <c r="H465"/>
      <c r="I465"/>
      <c r="J465"/>
    </row>
    <row r="466" spans="2:10" s="24" customFormat="1" x14ac:dyDescent="0.25">
      <c r="B466"/>
      <c r="C466"/>
      <c r="D466"/>
      <c r="E466"/>
      <c r="F466"/>
      <c r="G466"/>
      <c r="H466"/>
      <c r="I466"/>
      <c r="J466"/>
    </row>
    <row r="467" spans="2:10" s="24" customFormat="1" x14ac:dyDescent="0.25">
      <c r="B467"/>
      <c r="C467"/>
      <c r="D467"/>
      <c r="E467"/>
      <c r="F467"/>
      <c r="G467"/>
      <c r="H467"/>
      <c r="I467"/>
      <c r="J467"/>
    </row>
    <row r="468" spans="2:10" s="24" customFormat="1" x14ac:dyDescent="0.25">
      <c r="B468"/>
      <c r="C468"/>
      <c r="D468"/>
      <c r="E468"/>
      <c r="F468"/>
      <c r="G468"/>
      <c r="H468"/>
      <c r="I468"/>
      <c r="J468"/>
    </row>
    <row r="469" spans="2:10" s="24" customFormat="1" x14ac:dyDescent="0.25">
      <c r="B469"/>
      <c r="C469"/>
      <c r="D469"/>
      <c r="E469"/>
      <c r="F469"/>
      <c r="G469"/>
      <c r="H469"/>
      <c r="I469"/>
      <c r="J469"/>
    </row>
    <row r="470" spans="2:10" s="24" customFormat="1" x14ac:dyDescent="0.25">
      <c r="B470"/>
      <c r="C470"/>
      <c r="D470"/>
      <c r="E470"/>
      <c r="F470"/>
      <c r="G470"/>
      <c r="H470"/>
      <c r="I470"/>
      <c r="J470"/>
    </row>
    <row r="471" spans="2:10" s="24" customFormat="1" x14ac:dyDescent="0.25">
      <c r="B471"/>
      <c r="C471"/>
      <c r="D471"/>
      <c r="E471"/>
      <c r="F471"/>
      <c r="G471"/>
      <c r="H471"/>
      <c r="I471"/>
      <c r="J471"/>
    </row>
    <row r="472" spans="2:10" s="24" customFormat="1" x14ac:dyDescent="0.25">
      <c r="B472"/>
      <c r="C472"/>
      <c r="D472"/>
      <c r="E472"/>
      <c r="F472"/>
      <c r="G472"/>
      <c r="H472"/>
      <c r="I472"/>
      <c r="J472"/>
    </row>
    <row r="473" spans="2:10" s="24" customFormat="1" x14ac:dyDescent="0.25">
      <c r="B473"/>
      <c r="C473"/>
      <c r="D473"/>
      <c r="E473"/>
      <c r="F473"/>
      <c r="G473"/>
      <c r="H473"/>
      <c r="I473"/>
      <c r="J473"/>
    </row>
    <row r="474" spans="2:10" s="24" customFormat="1" x14ac:dyDescent="0.25">
      <c r="B474"/>
      <c r="C474"/>
      <c r="D474"/>
      <c r="E474"/>
      <c r="F474"/>
      <c r="G474"/>
      <c r="H474"/>
      <c r="I474"/>
      <c r="J474"/>
    </row>
    <row r="475" spans="2:10" s="24" customFormat="1" x14ac:dyDescent="0.25">
      <c r="B475"/>
      <c r="C475"/>
      <c r="D475"/>
      <c r="E475"/>
      <c r="F475"/>
      <c r="G475"/>
      <c r="H475"/>
      <c r="I475"/>
      <c r="J475"/>
    </row>
    <row r="476" spans="2:10" s="24" customFormat="1" x14ac:dyDescent="0.25">
      <c r="B476"/>
      <c r="C476"/>
      <c r="D476"/>
      <c r="E476"/>
      <c r="F476"/>
      <c r="G476"/>
      <c r="H476"/>
      <c r="I476"/>
      <c r="J476"/>
    </row>
    <row r="477" spans="2:10" s="24" customFormat="1" x14ac:dyDescent="0.25">
      <c r="B477"/>
      <c r="C477"/>
      <c r="D477"/>
      <c r="E477"/>
      <c r="F477"/>
      <c r="G477"/>
      <c r="H477"/>
      <c r="I477"/>
      <c r="J477"/>
    </row>
    <row r="478" spans="2:10" s="24" customFormat="1" x14ac:dyDescent="0.25">
      <c r="B478"/>
      <c r="C478"/>
      <c r="D478"/>
      <c r="E478"/>
      <c r="F478"/>
      <c r="G478"/>
      <c r="H478"/>
      <c r="I478"/>
      <c r="J478"/>
    </row>
    <row r="479" spans="2:10" s="24" customFormat="1" x14ac:dyDescent="0.25">
      <c r="B479"/>
      <c r="C479"/>
      <c r="D479"/>
      <c r="E479"/>
      <c r="F479"/>
      <c r="G479"/>
      <c r="H479"/>
      <c r="I479"/>
      <c r="J479"/>
    </row>
    <row r="480" spans="2:10" s="24" customFormat="1" x14ac:dyDescent="0.25">
      <c r="B480"/>
      <c r="C480"/>
      <c r="D480"/>
      <c r="E480"/>
      <c r="F480"/>
      <c r="G480"/>
      <c r="H480"/>
      <c r="I480"/>
      <c r="J480"/>
    </row>
    <row r="481" spans="2:10" s="24" customFormat="1" x14ac:dyDescent="0.25">
      <c r="B481"/>
      <c r="C481"/>
      <c r="D481"/>
      <c r="E481"/>
      <c r="F481"/>
      <c r="G481"/>
      <c r="H481"/>
      <c r="I481"/>
      <c r="J481"/>
    </row>
    <row r="482" spans="2:10" s="24" customFormat="1" x14ac:dyDescent="0.25">
      <c r="B482"/>
      <c r="C482"/>
      <c r="D482"/>
      <c r="E482"/>
      <c r="F482"/>
      <c r="G482"/>
      <c r="H482"/>
      <c r="I482"/>
      <c r="J482"/>
    </row>
    <row r="483" spans="2:10" s="24" customFormat="1" x14ac:dyDescent="0.25">
      <c r="B483"/>
      <c r="C483"/>
      <c r="D483"/>
      <c r="E483"/>
      <c r="F483"/>
      <c r="G483"/>
      <c r="H483"/>
      <c r="I483"/>
      <c r="J483"/>
    </row>
    <row r="484" spans="2:10" s="24" customFormat="1" x14ac:dyDescent="0.25">
      <c r="B484"/>
      <c r="C484"/>
      <c r="D484"/>
      <c r="E484"/>
      <c r="F484"/>
      <c r="G484"/>
      <c r="H484"/>
      <c r="I484"/>
      <c r="J484"/>
    </row>
    <row r="485" spans="2:10" s="24" customFormat="1" x14ac:dyDescent="0.25">
      <c r="B485"/>
      <c r="C485"/>
      <c r="D485"/>
      <c r="E485"/>
      <c r="F485"/>
      <c r="G485"/>
      <c r="H485"/>
      <c r="I485"/>
      <c r="J485"/>
    </row>
    <row r="486" spans="2:10" s="24" customFormat="1" x14ac:dyDescent="0.25">
      <c r="B486"/>
      <c r="C486"/>
      <c r="D486"/>
      <c r="E486"/>
      <c r="F486"/>
      <c r="G486"/>
      <c r="H486"/>
      <c r="I486"/>
      <c r="J486"/>
    </row>
    <row r="487" spans="2:10" s="24" customFormat="1" x14ac:dyDescent="0.25">
      <c r="B487"/>
      <c r="C487"/>
      <c r="D487"/>
      <c r="E487"/>
      <c r="F487"/>
      <c r="G487"/>
      <c r="H487"/>
      <c r="I487"/>
      <c r="J487"/>
    </row>
    <row r="488" spans="2:10" s="24" customFormat="1" x14ac:dyDescent="0.25">
      <c r="B488"/>
      <c r="C488"/>
      <c r="D488"/>
      <c r="E488"/>
      <c r="F488"/>
      <c r="G488"/>
      <c r="H488"/>
      <c r="I488"/>
      <c r="J488"/>
    </row>
    <row r="489" spans="2:10" s="24" customFormat="1" x14ac:dyDescent="0.25">
      <c r="B489"/>
      <c r="C489"/>
      <c r="D489"/>
      <c r="E489"/>
      <c r="F489"/>
      <c r="G489"/>
      <c r="H489"/>
      <c r="I489"/>
      <c r="J489"/>
    </row>
    <row r="490" spans="2:10" s="24" customFormat="1" x14ac:dyDescent="0.25">
      <c r="B490"/>
      <c r="C490"/>
      <c r="D490"/>
      <c r="E490"/>
      <c r="F490"/>
      <c r="G490"/>
      <c r="H490"/>
      <c r="I490"/>
      <c r="J490"/>
    </row>
    <row r="491" spans="2:10" s="24" customFormat="1" x14ac:dyDescent="0.25">
      <c r="B491"/>
      <c r="C491"/>
      <c r="D491"/>
      <c r="E491"/>
      <c r="F491"/>
      <c r="G491"/>
      <c r="H491"/>
      <c r="I491"/>
      <c r="J491"/>
    </row>
    <row r="492" spans="2:10" s="24" customFormat="1" x14ac:dyDescent="0.25">
      <c r="B492"/>
      <c r="C492"/>
      <c r="D492"/>
      <c r="E492"/>
      <c r="F492"/>
      <c r="G492"/>
      <c r="H492"/>
      <c r="I492"/>
      <c r="J492"/>
    </row>
    <row r="493" spans="2:10" s="24" customFormat="1" x14ac:dyDescent="0.25">
      <c r="B493"/>
      <c r="C493"/>
      <c r="D493"/>
      <c r="E493"/>
      <c r="F493"/>
      <c r="G493"/>
      <c r="H493"/>
      <c r="I493"/>
      <c r="J493"/>
    </row>
    <row r="494" spans="2:10" s="24" customFormat="1" x14ac:dyDescent="0.25">
      <c r="B494"/>
      <c r="C494"/>
      <c r="D494"/>
      <c r="E494"/>
      <c r="F494"/>
      <c r="G494"/>
      <c r="H494"/>
      <c r="I494"/>
      <c r="J494"/>
    </row>
    <row r="495" spans="2:10" s="24" customFormat="1" x14ac:dyDescent="0.25">
      <c r="B495"/>
      <c r="C495"/>
      <c r="D495"/>
      <c r="E495"/>
      <c r="F495"/>
      <c r="G495"/>
      <c r="H495"/>
      <c r="I495"/>
      <c r="J495"/>
    </row>
    <row r="496" spans="2:10" s="24" customFormat="1" x14ac:dyDescent="0.25">
      <c r="B496"/>
      <c r="C496"/>
      <c r="D496"/>
      <c r="E496"/>
      <c r="F496"/>
      <c r="G496"/>
      <c r="H496"/>
      <c r="I496"/>
      <c r="J496"/>
    </row>
    <row r="497" spans="2:10" s="24" customFormat="1" x14ac:dyDescent="0.25">
      <c r="B497"/>
      <c r="C497"/>
      <c r="D497"/>
      <c r="E497"/>
      <c r="F497"/>
      <c r="G497"/>
      <c r="H497"/>
      <c r="I497"/>
      <c r="J497"/>
    </row>
    <row r="498" spans="2:10" s="24" customFormat="1" x14ac:dyDescent="0.25">
      <c r="B498"/>
      <c r="C498"/>
      <c r="D498"/>
      <c r="E498"/>
      <c r="F498"/>
      <c r="G498"/>
      <c r="H498"/>
      <c r="I498"/>
      <c r="J498"/>
    </row>
    <row r="499" spans="2:10" s="24" customFormat="1" x14ac:dyDescent="0.25">
      <c r="B499"/>
      <c r="C499"/>
      <c r="D499"/>
      <c r="E499"/>
      <c r="F499"/>
      <c r="G499"/>
      <c r="H499"/>
      <c r="I499"/>
      <c r="J499"/>
    </row>
    <row r="500" spans="2:10" s="24" customFormat="1" x14ac:dyDescent="0.25">
      <c r="B500"/>
      <c r="C500"/>
      <c r="D500"/>
      <c r="E500"/>
      <c r="F500"/>
      <c r="G500"/>
      <c r="H500"/>
      <c r="I500"/>
      <c r="J500"/>
    </row>
    <row r="501" spans="2:10" s="24" customFormat="1" x14ac:dyDescent="0.25">
      <c r="B501"/>
      <c r="C501"/>
      <c r="D501"/>
      <c r="E501"/>
      <c r="F501"/>
      <c r="G501"/>
      <c r="H501"/>
      <c r="I501"/>
      <c r="J501"/>
    </row>
    <row r="502" spans="2:10" s="24" customFormat="1" x14ac:dyDescent="0.25">
      <c r="B502"/>
      <c r="C502"/>
      <c r="D502"/>
      <c r="E502"/>
      <c r="F502"/>
      <c r="G502"/>
      <c r="H502"/>
      <c r="I502"/>
      <c r="J502"/>
    </row>
    <row r="503" spans="2:10" s="24" customFormat="1" x14ac:dyDescent="0.25">
      <c r="B503"/>
      <c r="C503"/>
      <c r="D503"/>
      <c r="E503"/>
      <c r="F503"/>
      <c r="G503"/>
      <c r="H503"/>
      <c r="I503"/>
      <c r="J503"/>
    </row>
    <row r="504" spans="2:10" s="24" customFormat="1" x14ac:dyDescent="0.25">
      <c r="B504"/>
      <c r="C504"/>
      <c r="D504"/>
      <c r="E504"/>
      <c r="F504"/>
      <c r="G504"/>
      <c r="H504"/>
      <c r="I504"/>
      <c r="J504"/>
    </row>
    <row r="505" spans="2:10" s="24" customFormat="1" x14ac:dyDescent="0.25">
      <c r="B505"/>
      <c r="C505"/>
      <c r="D505"/>
      <c r="E505"/>
      <c r="F505"/>
      <c r="G505"/>
      <c r="H505"/>
      <c r="I505"/>
      <c r="J505"/>
    </row>
    <row r="506" spans="2:10" s="24" customFormat="1" x14ac:dyDescent="0.25">
      <c r="B506"/>
      <c r="C506"/>
      <c r="D506"/>
      <c r="E506"/>
      <c r="F506"/>
      <c r="G506"/>
      <c r="H506"/>
      <c r="I506"/>
      <c r="J506"/>
    </row>
    <row r="507" spans="2:10" s="24" customFormat="1" x14ac:dyDescent="0.25">
      <c r="B507"/>
      <c r="C507"/>
      <c r="D507"/>
      <c r="E507"/>
      <c r="F507"/>
      <c r="G507"/>
      <c r="H507"/>
      <c r="I507"/>
      <c r="J507"/>
    </row>
    <row r="508" spans="2:10" s="24" customFormat="1" x14ac:dyDescent="0.25">
      <c r="B508"/>
      <c r="C508"/>
      <c r="D508"/>
      <c r="E508"/>
      <c r="F508"/>
      <c r="G508"/>
      <c r="H508"/>
      <c r="I508"/>
      <c r="J508"/>
    </row>
    <row r="509" spans="2:10" s="24" customFormat="1" x14ac:dyDescent="0.25">
      <c r="B509"/>
      <c r="C509"/>
      <c r="D509"/>
      <c r="E509"/>
      <c r="F509"/>
      <c r="G509"/>
      <c r="H509"/>
      <c r="I509"/>
      <c r="J509"/>
    </row>
    <row r="510" spans="2:10" s="24" customFormat="1" x14ac:dyDescent="0.25">
      <c r="B510"/>
      <c r="C510"/>
      <c r="D510"/>
      <c r="E510"/>
      <c r="F510"/>
      <c r="G510"/>
      <c r="H510"/>
      <c r="I510"/>
      <c r="J510"/>
    </row>
    <row r="511" spans="2:10" s="24" customFormat="1" x14ac:dyDescent="0.25">
      <c r="B511"/>
      <c r="C511"/>
      <c r="D511"/>
      <c r="E511"/>
      <c r="F511"/>
      <c r="G511"/>
      <c r="H511"/>
      <c r="I511"/>
      <c r="J511"/>
    </row>
    <row r="512" spans="2:10" s="24" customFormat="1" x14ac:dyDescent="0.25">
      <c r="B512"/>
      <c r="C512"/>
      <c r="D512"/>
      <c r="E512"/>
      <c r="F512"/>
      <c r="G512"/>
      <c r="H512"/>
      <c r="I512"/>
      <c r="J512"/>
    </row>
    <row r="513" spans="2:10" s="24" customFormat="1" x14ac:dyDescent="0.25">
      <c r="B513"/>
      <c r="C513"/>
      <c r="D513"/>
      <c r="E513"/>
      <c r="F513"/>
      <c r="G513"/>
      <c r="H513"/>
      <c r="I513"/>
      <c r="J513"/>
    </row>
    <row r="514" spans="2:10" s="24" customFormat="1" x14ac:dyDescent="0.25">
      <c r="B514"/>
      <c r="C514"/>
      <c r="D514"/>
      <c r="E514"/>
      <c r="F514"/>
      <c r="G514"/>
      <c r="H514"/>
      <c r="I514"/>
      <c r="J514"/>
    </row>
    <row r="515" spans="2:10" s="24" customFormat="1" x14ac:dyDescent="0.25">
      <c r="B515"/>
      <c r="C515"/>
      <c r="D515"/>
      <c r="E515"/>
      <c r="F515"/>
      <c r="G515"/>
      <c r="H515"/>
      <c r="I515"/>
      <c r="J515"/>
    </row>
    <row r="516" spans="2:10" s="24" customFormat="1" x14ac:dyDescent="0.25">
      <c r="B516"/>
      <c r="C516"/>
      <c r="D516"/>
      <c r="E516"/>
      <c r="F516"/>
      <c r="G516"/>
      <c r="H516"/>
      <c r="I516"/>
      <c r="J516"/>
    </row>
    <row r="517" spans="2:10" s="24" customFormat="1" x14ac:dyDescent="0.25">
      <c r="B517"/>
      <c r="C517"/>
      <c r="D517"/>
      <c r="E517"/>
      <c r="F517"/>
      <c r="G517"/>
      <c r="H517"/>
      <c r="I517"/>
      <c r="J517"/>
    </row>
    <row r="518" spans="2:10" s="24" customFormat="1" x14ac:dyDescent="0.25">
      <c r="B518"/>
      <c r="C518"/>
      <c r="D518"/>
      <c r="E518"/>
      <c r="F518"/>
      <c r="G518"/>
      <c r="H518"/>
      <c r="I518"/>
      <c r="J518"/>
    </row>
    <row r="519" spans="2:10" s="24" customFormat="1" x14ac:dyDescent="0.25">
      <c r="B519"/>
      <c r="C519"/>
      <c r="D519"/>
      <c r="E519"/>
      <c r="F519"/>
      <c r="G519"/>
      <c r="H519"/>
      <c r="I519"/>
      <c r="J519"/>
    </row>
    <row r="520" spans="2:10" s="24" customFormat="1" x14ac:dyDescent="0.25">
      <c r="B520"/>
      <c r="C520"/>
      <c r="D520"/>
      <c r="E520"/>
      <c r="F520"/>
      <c r="G520"/>
      <c r="H520"/>
      <c r="I520"/>
      <c r="J520"/>
    </row>
    <row r="521" spans="2:10" s="24" customFormat="1" x14ac:dyDescent="0.25">
      <c r="B521"/>
      <c r="C521"/>
      <c r="D521"/>
      <c r="E521"/>
      <c r="F521"/>
      <c r="G521"/>
      <c r="H521"/>
      <c r="I521"/>
      <c r="J521"/>
    </row>
    <row r="522" spans="2:10" s="24" customFormat="1" x14ac:dyDescent="0.25">
      <c r="B522"/>
      <c r="C522"/>
      <c r="D522"/>
      <c r="E522"/>
      <c r="F522"/>
      <c r="G522"/>
      <c r="H522"/>
      <c r="I522"/>
      <c r="J522"/>
    </row>
    <row r="523" spans="2:10" s="24" customFormat="1" x14ac:dyDescent="0.25">
      <c r="B523"/>
      <c r="C523"/>
      <c r="D523"/>
      <c r="E523"/>
      <c r="F523"/>
      <c r="G523"/>
      <c r="H523"/>
      <c r="I523"/>
      <c r="J523"/>
    </row>
    <row r="524" spans="2:10" s="24" customFormat="1" x14ac:dyDescent="0.25">
      <c r="B524"/>
      <c r="C524"/>
      <c r="D524"/>
      <c r="E524"/>
      <c r="F524"/>
      <c r="G524"/>
      <c r="H524"/>
      <c r="I524"/>
      <c r="J524"/>
    </row>
    <row r="525" spans="2:10" s="24" customFormat="1" x14ac:dyDescent="0.25">
      <c r="B525"/>
      <c r="C525"/>
      <c r="D525"/>
      <c r="E525"/>
      <c r="F525"/>
      <c r="G525"/>
      <c r="H525"/>
      <c r="I525"/>
      <c r="J525"/>
    </row>
    <row r="526" spans="2:10" s="24" customFormat="1" x14ac:dyDescent="0.25">
      <c r="B526"/>
      <c r="C526"/>
      <c r="D526"/>
      <c r="E526"/>
      <c r="F526"/>
      <c r="G526"/>
      <c r="H526"/>
      <c r="I526"/>
      <c r="J526"/>
    </row>
    <row r="527" spans="2:10" s="24" customFormat="1" x14ac:dyDescent="0.25">
      <c r="B527"/>
      <c r="C527"/>
      <c r="D527"/>
      <c r="E527"/>
      <c r="F527"/>
      <c r="G527"/>
      <c r="H527"/>
      <c r="I527"/>
      <c r="J527"/>
    </row>
    <row r="528" spans="2:10" s="24" customFormat="1" x14ac:dyDescent="0.25">
      <c r="B528"/>
      <c r="C528"/>
      <c r="D528"/>
      <c r="E528"/>
      <c r="F528"/>
      <c r="G528"/>
      <c r="H528"/>
      <c r="I528"/>
      <c r="J528"/>
    </row>
    <row r="529" spans="2:10" s="24" customFormat="1" x14ac:dyDescent="0.25">
      <c r="B529"/>
      <c r="C529"/>
      <c r="D529"/>
      <c r="E529"/>
      <c r="F529"/>
      <c r="G529"/>
      <c r="H529"/>
      <c r="I529"/>
      <c r="J529"/>
    </row>
    <row r="530" spans="2:10" s="24" customFormat="1" x14ac:dyDescent="0.25">
      <c r="B530"/>
      <c r="C530"/>
      <c r="D530"/>
      <c r="E530"/>
      <c r="F530"/>
      <c r="G530"/>
      <c r="H530"/>
      <c r="I530"/>
      <c r="J530"/>
    </row>
    <row r="531" spans="2:10" s="24" customFormat="1" ht="12.75" x14ac:dyDescent="0.2"/>
    <row r="532" spans="2:10" s="24" customFormat="1" ht="12.75" x14ac:dyDescent="0.2"/>
    <row r="533" spans="2:10" s="24" customFormat="1" ht="12.75" x14ac:dyDescent="0.2"/>
    <row r="534" spans="2:10" s="24" customFormat="1" ht="12.75" x14ac:dyDescent="0.2"/>
    <row r="535" spans="2:10" s="24" customFormat="1" ht="12.75" x14ac:dyDescent="0.2"/>
    <row r="536" spans="2:10" s="24" customFormat="1" ht="12.75" x14ac:dyDescent="0.2"/>
    <row r="537" spans="2:10" s="24" customFormat="1" ht="12.75" x14ac:dyDescent="0.2"/>
    <row r="538" spans="2:10" s="24" customFormat="1" ht="12.75" x14ac:dyDescent="0.2"/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500"/>
  <sheetViews>
    <sheetView topLeftCell="B94" workbookViewId="0">
      <selection activeCell="C129" sqref="C129"/>
    </sheetView>
  </sheetViews>
  <sheetFormatPr baseColWidth="10" defaultRowHeight="15" x14ac:dyDescent="0.25"/>
  <cols>
    <col min="1" max="1" width="11.42578125" style="88" hidden="1" customWidth="1"/>
    <col min="2" max="2" width="23.5703125" style="25" customWidth="1"/>
    <col min="3" max="3" width="18" style="25" customWidth="1"/>
    <col min="4" max="4" width="4.28515625" style="25" customWidth="1"/>
    <col min="5" max="5" width="23.5703125" style="25" customWidth="1"/>
    <col min="6" max="6" width="18" style="25" customWidth="1"/>
    <col min="7" max="16384" width="11.42578125" style="25"/>
  </cols>
  <sheetData>
    <row r="1" spans="1:16" ht="18.75" x14ac:dyDescent="0.3">
      <c r="B1" s="388" t="s">
        <v>38</v>
      </c>
      <c r="C1" s="388"/>
    </row>
    <row r="2" spans="1:16" ht="15.75" thickBot="1" x14ac:dyDescent="0.3">
      <c r="C2" s="28"/>
      <c r="E2"/>
      <c r="F2"/>
      <c r="G2"/>
    </row>
    <row r="3" spans="1:16" ht="15.75" thickBot="1" x14ac:dyDescent="0.3">
      <c r="B3" s="26" t="s">
        <v>31</v>
      </c>
      <c r="C3" s="29"/>
      <c r="E3" s="26" t="s">
        <v>118</v>
      </c>
      <c r="F3" s="29"/>
      <c r="G3"/>
    </row>
    <row r="4" spans="1:16" x14ac:dyDescent="0.25">
      <c r="B4" s="41" t="s">
        <v>32</v>
      </c>
      <c r="C4" s="56" t="s">
        <v>34</v>
      </c>
      <c r="E4" s="41" t="s">
        <v>32</v>
      </c>
      <c r="F4" s="56" t="s">
        <v>34</v>
      </c>
      <c r="G4"/>
      <c r="I4" s="46"/>
      <c r="J4" s="46"/>
      <c r="K4" s="46"/>
      <c r="L4" s="46"/>
      <c r="M4" s="46"/>
      <c r="N4" s="46"/>
      <c r="O4" s="46"/>
      <c r="P4" s="46"/>
    </row>
    <row r="5" spans="1:16" x14ac:dyDescent="0.25">
      <c r="B5" s="81" t="s">
        <v>50</v>
      </c>
      <c r="C5" s="57">
        <v>0</v>
      </c>
      <c r="D5" s="27"/>
      <c r="E5" s="81" t="s">
        <v>50</v>
      </c>
      <c r="F5" s="57">
        <v>0</v>
      </c>
      <c r="G5"/>
      <c r="I5" s="46"/>
      <c r="J5" s="46"/>
      <c r="K5" s="46"/>
      <c r="L5" s="46"/>
      <c r="M5" s="46"/>
      <c r="N5" s="46"/>
      <c r="O5" s="46"/>
      <c r="P5" s="46"/>
    </row>
    <row r="6" spans="1:16" s="70" customFormat="1" x14ac:dyDescent="0.25">
      <c r="A6" s="88"/>
      <c r="B6" s="80" t="s">
        <v>51</v>
      </c>
      <c r="C6" s="57">
        <v>0</v>
      </c>
      <c r="D6" s="27"/>
      <c r="E6" s="80" t="s">
        <v>51</v>
      </c>
      <c r="F6" s="57">
        <v>0</v>
      </c>
      <c r="G6"/>
    </row>
    <row r="7" spans="1:16" s="70" customFormat="1" x14ac:dyDescent="0.25">
      <c r="A7" s="88"/>
      <c r="B7" s="80" t="s">
        <v>52</v>
      </c>
      <c r="C7" s="57">
        <v>0</v>
      </c>
      <c r="D7" s="27"/>
      <c r="E7" s="80" t="s">
        <v>52</v>
      </c>
      <c r="F7" s="57">
        <v>0</v>
      </c>
      <c r="G7"/>
    </row>
    <row r="8" spans="1:16" x14ac:dyDescent="0.25">
      <c r="B8" s="80" t="s">
        <v>53</v>
      </c>
      <c r="C8" s="57">
        <v>0</v>
      </c>
      <c r="D8" s="27"/>
      <c r="E8" s="80" t="s">
        <v>53</v>
      </c>
      <c r="F8" s="57">
        <v>0</v>
      </c>
      <c r="G8"/>
      <c r="H8" s="27"/>
      <c r="I8" s="46"/>
      <c r="J8" s="46"/>
      <c r="K8" s="46"/>
      <c r="L8" s="46"/>
      <c r="M8" s="46"/>
      <c r="N8" s="46"/>
      <c r="O8" s="46"/>
      <c r="P8" s="46"/>
    </row>
    <row r="9" spans="1:16" x14ac:dyDescent="0.25">
      <c r="B9" s="80" t="s">
        <v>54</v>
      </c>
      <c r="C9" s="57">
        <v>61.933999999999997</v>
      </c>
      <c r="E9" s="80" t="s">
        <v>54</v>
      </c>
      <c r="F9" s="57">
        <v>43.902999999999999</v>
      </c>
      <c r="G9"/>
      <c r="I9" s="46"/>
      <c r="J9" s="46"/>
      <c r="K9" s="46"/>
      <c r="L9" s="46"/>
      <c r="M9" s="46"/>
      <c r="N9" s="46"/>
      <c r="O9" s="46"/>
      <c r="P9" s="46"/>
    </row>
    <row r="10" spans="1:16" x14ac:dyDescent="0.25">
      <c r="B10" s="80" t="s">
        <v>55</v>
      </c>
      <c r="C10" s="57">
        <v>0</v>
      </c>
      <c r="E10" s="80" t="s">
        <v>55</v>
      </c>
      <c r="F10" s="57">
        <v>1.9359999999999999</v>
      </c>
      <c r="G10"/>
      <c r="I10" s="46"/>
      <c r="J10" s="46"/>
      <c r="K10" s="46"/>
      <c r="L10" s="46"/>
      <c r="M10" s="46"/>
      <c r="N10" s="46"/>
      <c r="O10" s="46"/>
      <c r="P10" s="46"/>
    </row>
    <row r="11" spans="1:16" x14ac:dyDescent="0.25">
      <c r="B11" s="80" t="s">
        <v>56</v>
      </c>
      <c r="C11" s="57">
        <v>0</v>
      </c>
      <c r="E11" s="80" t="s">
        <v>56</v>
      </c>
      <c r="F11" s="57">
        <v>0</v>
      </c>
      <c r="G11"/>
      <c r="I11" s="46"/>
      <c r="J11" s="46"/>
      <c r="K11" s="46"/>
      <c r="L11" s="46"/>
      <c r="M11" s="46"/>
      <c r="N11" s="46"/>
      <c r="O11" s="46"/>
      <c r="P11" s="46"/>
    </row>
    <row r="12" spans="1:16" s="73" customFormat="1" x14ac:dyDescent="0.25">
      <c r="A12" s="88"/>
      <c r="B12" s="80" t="s">
        <v>57</v>
      </c>
      <c r="C12" s="57">
        <v>0</v>
      </c>
      <c r="E12" s="80" t="s">
        <v>57</v>
      </c>
      <c r="F12" s="57">
        <v>0</v>
      </c>
      <c r="G12"/>
    </row>
    <row r="13" spans="1:16" x14ac:dyDescent="0.25">
      <c r="B13" s="80" t="s">
        <v>58</v>
      </c>
      <c r="C13" s="57">
        <v>0</v>
      </c>
      <c r="E13" s="80" t="s">
        <v>58</v>
      </c>
      <c r="F13" s="57">
        <v>0</v>
      </c>
      <c r="G13"/>
      <c r="I13" s="46"/>
      <c r="J13" s="46"/>
      <c r="K13" s="46"/>
      <c r="L13" s="46"/>
      <c r="M13" s="46"/>
      <c r="N13" s="46"/>
      <c r="O13" s="46"/>
      <c r="P13" s="46"/>
    </row>
    <row r="14" spans="1:16" x14ac:dyDescent="0.25">
      <c r="B14" s="80" t="s">
        <v>59</v>
      </c>
      <c r="C14" s="57">
        <v>0</v>
      </c>
      <c r="E14" s="80" t="s">
        <v>59</v>
      </c>
      <c r="F14" s="57">
        <v>0</v>
      </c>
      <c r="G14"/>
      <c r="I14" s="46"/>
      <c r="J14" s="46"/>
      <c r="K14" s="46"/>
      <c r="L14" s="46"/>
      <c r="M14" s="46"/>
      <c r="N14" s="46"/>
      <c r="O14" s="46"/>
      <c r="P14" s="46"/>
    </row>
    <row r="15" spans="1:16" x14ac:dyDescent="0.25">
      <c r="B15" s="80" t="s">
        <v>60</v>
      </c>
      <c r="C15" s="57">
        <v>0</v>
      </c>
      <c r="E15" s="80" t="s">
        <v>60</v>
      </c>
      <c r="F15" s="57">
        <v>0</v>
      </c>
      <c r="G15"/>
      <c r="I15" s="46"/>
      <c r="J15" s="46"/>
      <c r="K15" s="46"/>
      <c r="L15" s="46"/>
      <c r="M15" s="46"/>
      <c r="N15" s="46"/>
      <c r="O15" s="46"/>
      <c r="P15" s="46"/>
    </row>
    <row r="16" spans="1:16" x14ac:dyDescent="0.25">
      <c r="B16" s="80" t="s">
        <v>61</v>
      </c>
      <c r="C16" s="57">
        <v>0</v>
      </c>
      <c r="E16" s="80" t="s">
        <v>61</v>
      </c>
      <c r="F16" s="57">
        <v>0</v>
      </c>
      <c r="G16"/>
      <c r="I16" s="46"/>
      <c r="J16" s="46"/>
      <c r="K16" s="46"/>
      <c r="L16" s="46"/>
      <c r="M16" s="46"/>
      <c r="N16" s="46"/>
      <c r="O16" s="46"/>
      <c r="P16" s="46"/>
    </row>
    <row r="17" spans="1:9" x14ac:dyDescent="0.25">
      <c r="B17" s="80" t="s">
        <v>62</v>
      </c>
      <c r="C17" s="57">
        <v>0</v>
      </c>
      <c r="E17" s="80" t="s">
        <v>62</v>
      </c>
      <c r="F17" s="57">
        <v>0</v>
      </c>
      <c r="G17"/>
    </row>
    <row r="18" spans="1:9" x14ac:dyDescent="0.25">
      <c r="B18" s="80" t="s">
        <v>63</v>
      </c>
      <c r="C18" s="57">
        <v>0</v>
      </c>
      <c r="E18" s="80" t="s">
        <v>63</v>
      </c>
      <c r="F18" s="57">
        <v>0</v>
      </c>
      <c r="G18"/>
    </row>
    <row r="19" spans="1:9" x14ac:dyDescent="0.25">
      <c r="B19" s="80" t="s">
        <v>64</v>
      </c>
      <c r="C19" s="57">
        <v>0</v>
      </c>
      <c r="E19" s="80" t="s">
        <v>64</v>
      </c>
      <c r="F19" s="57">
        <v>55.668999999999997</v>
      </c>
      <c r="G19"/>
    </row>
    <row r="20" spans="1:9" x14ac:dyDescent="0.25">
      <c r="B20" s="80" t="s">
        <v>65</v>
      </c>
      <c r="C20" s="57">
        <v>0</v>
      </c>
      <c r="E20" s="80" t="s">
        <v>65</v>
      </c>
      <c r="F20" s="57">
        <v>0.78100000000000003</v>
      </c>
      <c r="G20"/>
      <c r="H20" s="24"/>
      <c r="I20" s="24"/>
    </row>
    <row r="21" spans="1:9" x14ac:dyDescent="0.25">
      <c r="B21" s="80" t="s">
        <v>66</v>
      </c>
      <c r="C21" s="57">
        <v>0</v>
      </c>
      <c r="E21" s="80" t="s">
        <v>66</v>
      </c>
      <c r="F21" s="57">
        <v>0</v>
      </c>
      <c r="G21"/>
      <c r="H21" s="24"/>
      <c r="I21" s="24"/>
    </row>
    <row r="22" spans="1:9" s="74" customFormat="1" x14ac:dyDescent="0.25">
      <c r="A22" s="88"/>
      <c r="B22" s="80" t="s">
        <v>67</v>
      </c>
      <c r="C22" s="57">
        <v>0</v>
      </c>
      <c r="E22" s="80" t="s">
        <v>67</v>
      </c>
      <c r="F22" s="57">
        <v>0</v>
      </c>
      <c r="G22"/>
      <c r="H22" s="24"/>
      <c r="I22" s="24"/>
    </row>
    <row r="23" spans="1:9" x14ac:dyDescent="0.25">
      <c r="B23" s="80" t="s">
        <v>68</v>
      </c>
      <c r="C23" s="57">
        <v>0</v>
      </c>
      <c r="D23" s="75"/>
      <c r="E23" s="80" t="s">
        <v>68</v>
      </c>
      <c r="F23" s="57">
        <v>0</v>
      </c>
      <c r="G23"/>
      <c r="H23" s="24"/>
      <c r="I23" s="24"/>
    </row>
    <row r="24" spans="1:9" x14ac:dyDescent="0.25">
      <c r="B24" s="80" t="s">
        <v>69</v>
      </c>
      <c r="C24" s="57">
        <v>0</v>
      </c>
      <c r="D24" s="76"/>
      <c r="E24" s="80" t="s">
        <v>69</v>
      </c>
      <c r="F24" s="57">
        <v>0</v>
      </c>
      <c r="G24"/>
      <c r="H24" s="24"/>
      <c r="I24" s="24"/>
    </row>
    <row r="25" spans="1:9" x14ac:dyDescent="0.25">
      <c r="B25" s="80" t="s">
        <v>70</v>
      </c>
      <c r="C25" s="57">
        <v>0</v>
      </c>
      <c r="E25" s="80" t="s">
        <v>70</v>
      </c>
      <c r="F25" s="57">
        <v>0</v>
      </c>
      <c r="G25"/>
      <c r="H25" s="24"/>
      <c r="I25" s="24"/>
    </row>
    <row r="26" spans="1:9" x14ac:dyDescent="0.25">
      <c r="B26" s="80" t="s">
        <v>71</v>
      </c>
      <c r="C26" s="57">
        <v>0</v>
      </c>
      <c r="E26" s="80" t="s">
        <v>71</v>
      </c>
      <c r="F26" s="57">
        <v>2.89</v>
      </c>
      <c r="G26"/>
      <c r="H26" s="24"/>
      <c r="I26" s="24"/>
    </row>
    <row r="27" spans="1:9" x14ac:dyDescent="0.25">
      <c r="B27" s="80" t="s">
        <v>72</v>
      </c>
      <c r="C27" s="57">
        <v>0</v>
      </c>
      <c r="E27" s="80" t="s">
        <v>72</v>
      </c>
      <c r="F27" s="57">
        <v>0</v>
      </c>
      <c r="G27"/>
      <c r="H27" s="24"/>
      <c r="I27" s="24"/>
    </row>
    <row r="28" spans="1:9" x14ac:dyDescent="0.25">
      <c r="B28" s="80" t="s">
        <v>73</v>
      </c>
      <c r="C28" s="57">
        <v>72.599999999999994</v>
      </c>
      <c r="E28" s="80" t="s">
        <v>73</v>
      </c>
      <c r="F28" s="57">
        <v>5.3319999999999999</v>
      </c>
      <c r="G28"/>
      <c r="H28" s="24"/>
      <c r="I28" s="24"/>
    </row>
    <row r="29" spans="1:9" x14ac:dyDescent="0.25">
      <c r="B29" s="80" t="s">
        <v>74</v>
      </c>
      <c r="C29" s="57">
        <v>0</v>
      </c>
      <c r="E29" s="80" t="s">
        <v>74</v>
      </c>
      <c r="F29" s="57">
        <v>0</v>
      </c>
      <c r="G29"/>
      <c r="H29" s="24"/>
      <c r="I29" s="24"/>
    </row>
    <row r="30" spans="1:9" x14ac:dyDescent="0.25">
      <c r="B30" s="80" t="s">
        <v>75</v>
      </c>
      <c r="C30" s="57">
        <v>0</v>
      </c>
      <c r="D30" s="27"/>
      <c r="E30" s="80" t="s">
        <v>75</v>
      </c>
      <c r="F30" s="57">
        <v>0</v>
      </c>
      <c r="G30"/>
    </row>
    <row r="31" spans="1:9" x14ac:dyDescent="0.25">
      <c r="B31" s="80" t="s">
        <v>76</v>
      </c>
      <c r="C31" s="57">
        <v>0.14199999999999999</v>
      </c>
      <c r="E31" s="80" t="s">
        <v>76</v>
      </c>
      <c r="F31" s="57">
        <v>0</v>
      </c>
      <c r="G31"/>
    </row>
    <row r="32" spans="1:9" x14ac:dyDescent="0.25">
      <c r="B32" s="80" t="s">
        <v>77</v>
      </c>
      <c r="C32" s="57">
        <v>0</v>
      </c>
      <c r="E32" s="80" t="s">
        <v>77</v>
      </c>
      <c r="F32" s="57">
        <v>0</v>
      </c>
      <c r="G32"/>
    </row>
    <row r="33" spans="2:7" s="24" customFormat="1" x14ac:dyDescent="0.25">
      <c r="B33" s="80" t="s">
        <v>78</v>
      </c>
      <c r="C33" s="57">
        <v>100.473</v>
      </c>
      <c r="E33" s="80" t="s">
        <v>78</v>
      </c>
      <c r="F33" s="57">
        <v>59.27</v>
      </c>
      <c r="G33"/>
    </row>
    <row r="34" spans="2:7" s="24" customFormat="1" x14ac:dyDescent="0.25">
      <c r="B34" s="80" t="s">
        <v>79</v>
      </c>
      <c r="C34" s="57">
        <v>0</v>
      </c>
      <c r="E34" s="80" t="s">
        <v>79</v>
      </c>
      <c r="F34" s="57">
        <v>0</v>
      </c>
      <c r="G34"/>
    </row>
    <row r="35" spans="2:7" s="24" customFormat="1" x14ac:dyDescent="0.25">
      <c r="B35" s="80" t="s">
        <v>80</v>
      </c>
      <c r="C35" s="57">
        <v>741.69500000000005</v>
      </c>
      <c r="E35" s="80" t="s">
        <v>80</v>
      </c>
      <c r="F35" s="57">
        <v>428.44899999999996</v>
      </c>
      <c r="G35"/>
    </row>
    <row r="36" spans="2:7" s="24" customFormat="1" x14ac:dyDescent="0.25">
      <c r="B36" s="80" t="s">
        <v>81</v>
      </c>
      <c r="C36" s="57">
        <v>0</v>
      </c>
      <c r="E36" s="80" t="s">
        <v>81</v>
      </c>
      <c r="F36" s="57">
        <v>4.58</v>
      </c>
      <c r="G36"/>
    </row>
    <row r="37" spans="2:7" s="24" customFormat="1" ht="15.75" thickBot="1" x14ac:dyDescent="0.3">
      <c r="B37" s="63" t="s">
        <v>36</v>
      </c>
      <c r="C37" s="72">
        <f>SUM(C5:C36)</f>
        <v>976.84400000000005</v>
      </c>
      <c r="E37" s="63" t="s">
        <v>36</v>
      </c>
      <c r="F37" s="72">
        <f>SUM(F5:F36)</f>
        <v>602.81000000000006</v>
      </c>
      <c r="G37"/>
    </row>
    <row r="38" spans="2:7" s="328" customFormat="1" x14ac:dyDescent="0.25">
      <c r="D38" s="327"/>
      <c r="E38" s="327"/>
      <c r="F38" s="340"/>
    </row>
    <row r="39" spans="2:7" s="328" customFormat="1" x14ac:dyDescent="0.25">
      <c r="D39" s="327"/>
      <c r="E39" s="327"/>
      <c r="F39" s="340"/>
    </row>
    <row r="40" spans="2:7" s="328" customFormat="1" x14ac:dyDescent="0.25">
      <c r="D40" s="327"/>
      <c r="E40" s="327"/>
      <c r="F40" s="340"/>
    </row>
    <row r="41" spans="2:7" s="328" customFormat="1" x14ac:dyDescent="0.25">
      <c r="D41" s="327"/>
      <c r="E41" s="327"/>
      <c r="F41" s="340"/>
    </row>
    <row r="42" spans="2:7" s="328" customFormat="1" x14ac:dyDescent="0.25">
      <c r="D42" s="327"/>
      <c r="E42" s="327"/>
      <c r="F42" s="340"/>
    </row>
    <row r="43" spans="2:7" s="328" customFormat="1" x14ac:dyDescent="0.25">
      <c r="D43" s="327"/>
      <c r="E43" s="327"/>
      <c r="F43" s="340"/>
    </row>
    <row r="44" spans="2:7" s="328" customFormat="1" x14ac:dyDescent="0.25">
      <c r="D44" s="327"/>
      <c r="E44" s="327"/>
      <c r="F44" s="340"/>
    </row>
    <row r="45" spans="2:7" s="328" customFormat="1" x14ac:dyDescent="0.25">
      <c r="D45" s="327"/>
      <c r="E45" s="327"/>
      <c r="F45" s="340"/>
    </row>
    <row r="46" spans="2:7" s="328" customFormat="1" x14ac:dyDescent="0.25">
      <c r="D46" s="327"/>
      <c r="E46" s="327"/>
      <c r="F46" s="340"/>
    </row>
    <row r="47" spans="2:7" s="24" customFormat="1" x14ac:dyDescent="0.25">
      <c r="E47"/>
      <c r="F47"/>
      <c r="G47"/>
    </row>
    <row r="48" spans="2:7" s="24" customFormat="1" ht="15.75" thickBot="1" x14ac:dyDescent="0.3">
      <c r="E48"/>
      <c r="F48"/>
      <c r="G48"/>
    </row>
    <row r="49" spans="2:8" s="24" customFormat="1" ht="15.75" thickBot="1" x14ac:dyDescent="0.3">
      <c r="B49" s="26" t="s">
        <v>134</v>
      </c>
      <c r="C49" s="29"/>
      <c r="E49" s="26" t="s">
        <v>144</v>
      </c>
      <c r="F49" s="29"/>
      <c r="G49"/>
    </row>
    <row r="50" spans="2:8" s="24" customFormat="1" x14ac:dyDescent="0.25">
      <c r="B50" s="41" t="s">
        <v>32</v>
      </c>
      <c r="C50" s="56" t="s">
        <v>34</v>
      </c>
      <c r="E50" s="41" t="s">
        <v>32</v>
      </c>
      <c r="F50" s="56" t="s">
        <v>34</v>
      </c>
      <c r="G50"/>
    </row>
    <row r="51" spans="2:8" s="24" customFormat="1" x14ac:dyDescent="0.25">
      <c r="B51" s="81" t="s">
        <v>50</v>
      </c>
      <c r="C51" s="57">
        <v>0</v>
      </c>
      <c r="D51"/>
      <c r="E51" s="81" t="s">
        <v>50</v>
      </c>
      <c r="F51" s="57">
        <v>0</v>
      </c>
      <c r="G51"/>
      <c r="H51"/>
    </row>
    <row r="52" spans="2:8" s="24" customFormat="1" x14ac:dyDescent="0.25">
      <c r="B52" s="80" t="s">
        <v>51</v>
      </c>
      <c r="C52" s="57">
        <v>0</v>
      </c>
      <c r="D52"/>
      <c r="E52" s="80" t="s">
        <v>51</v>
      </c>
      <c r="F52" s="57">
        <v>0</v>
      </c>
      <c r="G52"/>
      <c r="H52"/>
    </row>
    <row r="53" spans="2:8" s="24" customFormat="1" x14ac:dyDescent="0.25">
      <c r="B53" s="80" t="s">
        <v>52</v>
      </c>
      <c r="C53" s="57">
        <v>0</v>
      </c>
      <c r="D53"/>
      <c r="E53" s="80" t="s">
        <v>52</v>
      </c>
      <c r="F53" s="57">
        <v>0</v>
      </c>
      <c r="G53"/>
      <c r="H53"/>
    </row>
    <row r="54" spans="2:8" s="24" customFormat="1" x14ac:dyDescent="0.25">
      <c r="B54" s="80" t="s">
        <v>53</v>
      </c>
      <c r="C54" s="57">
        <v>0</v>
      </c>
      <c r="D54"/>
      <c r="E54" s="80" t="s">
        <v>53</v>
      </c>
      <c r="F54" s="57">
        <v>0</v>
      </c>
      <c r="G54"/>
      <c r="H54"/>
    </row>
    <row r="55" spans="2:8" s="24" customFormat="1" x14ac:dyDescent="0.25">
      <c r="B55" s="80" t="s">
        <v>54</v>
      </c>
      <c r="C55" s="57">
        <v>43.732999999999997</v>
      </c>
      <c r="D55"/>
      <c r="E55" s="80" t="s">
        <v>54</v>
      </c>
      <c r="F55" s="57">
        <v>27.867999999999999</v>
      </c>
      <c r="G55"/>
      <c r="H55"/>
    </row>
    <row r="56" spans="2:8" s="24" customFormat="1" x14ac:dyDescent="0.25">
      <c r="B56" s="80" t="s">
        <v>55</v>
      </c>
      <c r="C56" s="57">
        <v>0</v>
      </c>
      <c r="D56"/>
      <c r="E56" s="80" t="s">
        <v>55</v>
      </c>
      <c r="F56" s="57">
        <v>0</v>
      </c>
      <c r="G56"/>
      <c r="H56"/>
    </row>
    <row r="57" spans="2:8" s="24" customFormat="1" x14ac:dyDescent="0.25">
      <c r="B57" s="80" t="s">
        <v>56</v>
      </c>
      <c r="C57" s="57">
        <v>0</v>
      </c>
      <c r="D57"/>
      <c r="E57" s="80" t="s">
        <v>56</v>
      </c>
      <c r="F57" s="57">
        <v>0</v>
      </c>
      <c r="G57"/>
      <c r="H57"/>
    </row>
    <row r="58" spans="2:8" s="24" customFormat="1" x14ac:dyDescent="0.25">
      <c r="B58" s="80" t="s">
        <v>57</v>
      </c>
      <c r="C58" s="57">
        <v>0</v>
      </c>
      <c r="D58"/>
      <c r="E58" s="80" t="s">
        <v>57</v>
      </c>
      <c r="F58" s="57">
        <v>0</v>
      </c>
      <c r="G58"/>
      <c r="H58"/>
    </row>
    <row r="59" spans="2:8" s="24" customFormat="1" x14ac:dyDescent="0.25">
      <c r="B59" s="80" t="s">
        <v>58</v>
      </c>
      <c r="C59" s="57">
        <v>0</v>
      </c>
      <c r="D59"/>
      <c r="E59" s="80" t="s">
        <v>58</v>
      </c>
      <c r="F59" s="57">
        <v>0</v>
      </c>
      <c r="G59"/>
      <c r="H59"/>
    </row>
    <row r="60" spans="2:8" s="24" customFormat="1" x14ac:dyDescent="0.25">
      <c r="B60" s="80" t="s">
        <v>59</v>
      </c>
      <c r="C60" s="57">
        <v>0</v>
      </c>
      <c r="D60"/>
      <c r="E60" s="80" t="s">
        <v>59</v>
      </c>
      <c r="F60" s="57">
        <v>0</v>
      </c>
      <c r="G60"/>
      <c r="H60"/>
    </row>
    <row r="61" spans="2:8" s="24" customFormat="1" x14ac:dyDescent="0.25">
      <c r="B61" s="80" t="s">
        <v>60</v>
      </c>
      <c r="C61" s="57">
        <v>0</v>
      </c>
      <c r="D61"/>
      <c r="E61" s="80" t="s">
        <v>60</v>
      </c>
      <c r="F61" s="57">
        <v>0</v>
      </c>
      <c r="G61"/>
      <c r="H61"/>
    </row>
    <row r="62" spans="2:8" s="24" customFormat="1" x14ac:dyDescent="0.25">
      <c r="B62" s="80" t="s">
        <v>61</v>
      </c>
      <c r="C62" s="57">
        <v>0</v>
      </c>
      <c r="D62"/>
      <c r="E62" s="80" t="s">
        <v>61</v>
      </c>
      <c r="F62" s="57">
        <v>0</v>
      </c>
      <c r="G62"/>
      <c r="H62"/>
    </row>
    <row r="63" spans="2:8" s="24" customFormat="1" x14ac:dyDescent="0.25">
      <c r="B63" s="80" t="s">
        <v>62</v>
      </c>
      <c r="C63" s="57">
        <v>1.2390000000000001</v>
      </c>
      <c r="D63"/>
      <c r="E63" s="80" t="s">
        <v>62</v>
      </c>
      <c r="F63" s="57">
        <v>0</v>
      </c>
      <c r="G63"/>
      <c r="H63"/>
    </row>
    <row r="64" spans="2:8" s="24" customFormat="1" x14ac:dyDescent="0.25">
      <c r="B64" s="80" t="s">
        <v>63</v>
      </c>
      <c r="C64" s="57">
        <v>0</v>
      </c>
      <c r="D64"/>
      <c r="E64" s="80" t="s">
        <v>63</v>
      </c>
      <c r="F64" s="57">
        <v>0</v>
      </c>
      <c r="G64"/>
      <c r="H64"/>
    </row>
    <row r="65" spans="2:8" s="24" customFormat="1" x14ac:dyDescent="0.25">
      <c r="B65" s="80" t="s">
        <v>64</v>
      </c>
      <c r="C65" s="57">
        <v>7.5209999999999999</v>
      </c>
      <c r="D65"/>
      <c r="E65" s="80" t="s">
        <v>64</v>
      </c>
      <c r="F65" s="57">
        <v>0</v>
      </c>
      <c r="G65"/>
      <c r="H65"/>
    </row>
    <row r="66" spans="2:8" s="24" customFormat="1" x14ac:dyDescent="0.25">
      <c r="B66" s="80" t="s">
        <v>65</v>
      </c>
      <c r="C66" s="57">
        <v>60.131</v>
      </c>
      <c r="D66"/>
      <c r="E66" s="80" t="s">
        <v>65</v>
      </c>
      <c r="F66" s="57">
        <v>0</v>
      </c>
      <c r="G66"/>
      <c r="H66"/>
    </row>
    <row r="67" spans="2:8" s="24" customFormat="1" x14ac:dyDescent="0.25">
      <c r="B67" s="80" t="s">
        <v>66</v>
      </c>
      <c r="C67" s="57">
        <v>0</v>
      </c>
      <c r="D67"/>
      <c r="E67" s="80" t="s">
        <v>66</v>
      </c>
      <c r="F67" s="57">
        <v>0</v>
      </c>
      <c r="G67"/>
      <c r="H67"/>
    </row>
    <row r="68" spans="2:8" s="24" customFormat="1" x14ac:dyDescent="0.25">
      <c r="B68" s="80" t="s">
        <v>67</v>
      </c>
      <c r="C68" s="57">
        <v>0</v>
      </c>
      <c r="D68"/>
      <c r="E68" s="80" t="s">
        <v>67</v>
      </c>
      <c r="F68" s="57">
        <v>0</v>
      </c>
      <c r="G68"/>
      <c r="H68"/>
    </row>
    <row r="69" spans="2:8" s="24" customFormat="1" x14ac:dyDescent="0.25">
      <c r="B69" s="80" t="s">
        <v>68</v>
      </c>
      <c r="C69" s="57">
        <v>0</v>
      </c>
      <c r="D69"/>
      <c r="E69" s="80" t="s">
        <v>68</v>
      </c>
      <c r="F69" s="57">
        <v>0</v>
      </c>
      <c r="G69"/>
      <c r="H69"/>
    </row>
    <row r="70" spans="2:8" s="24" customFormat="1" x14ac:dyDescent="0.25">
      <c r="B70" s="80" t="s">
        <v>69</v>
      </c>
      <c r="C70" s="57">
        <v>0</v>
      </c>
      <c r="D70"/>
      <c r="E70" s="80" t="s">
        <v>69</v>
      </c>
      <c r="F70" s="57">
        <v>0</v>
      </c>
      <c r="G70"/>
      <c r="H70"/>
    </row>
    <row r="71" spans="2:8" s="24" customFormat="1" x14ac:dyDescent="0.25">
      <c r="B71" s="80" t="s">
        <v>70</v>
      </c>
      <c r="C71" s="57">
        <v>0</v>
      </c>
      <c r="D71"/>
      <c r="E71" s="80" t="s">
        <v>70</v>
      </c>
      <c r="F71" s="57">
        <v>0</v>
      </c>
      <c r="G71"/>
      <c r="H71"/>
    </row>
    <row r="72" spans="2:8" s="24" customFormat="1" x14ac:dyDescent="0.25">
      <c r="B72" s="80" t="s">
        <v>71</v>
      </c>
      <c r="C72" s="57">
        <v>0</v>
      </c>
      <c r="D72"/>
      <c r="E72" s="80" t="s">
        <v>71</v>
      </c>
      <c r="F72" s="57">
        <v>96.33</v>
      </c>
      <c r="G72"/>
      <c r="H72"/>
    </row>
    <row r="73" spans="2:8" s="24" customFormat="1" x14ac:dyDescent="0.25">
      <c r="B73" s="80" t="s">
        <v>72</v>
      </c>
      <c r="C73" s="57">
        <v>0</v>
      </c>
      <c r="D73"/>
      <c r="E73" s="80" t="s">
        <v>72</v>
      </c>
      <c r="F73" s="57">
        <v>0</v>
      </c>
      <c r="G73"/>
      <c r="H73"/>
    </row>
    <row r="74" spans="2:8" s="24" customFormat="1" x14ac:dyDescent="0.25">
      <c r="B74" s="80" t="s">
        <v>73</v>
      </c>
      <c r="C74" s="57">
        <v>21.414000000000001</v>
      </c>
      <c r="D74"/>
      <c r="E74" s="80" t="s">
        <v>73</v>
      </c>
      <c r="F74" s="57">
        <v>94.064999999999998</v>
      </c>
      <c r="G74"/>
      <c r="H74"/>
    </row>
    <row r="75" spans="2:8" s="24" customFormat="1" x14ac:dyDescent="0.25">
      <c r="B75" s="80" t="s">
        <v>74</v>
      </c>
      <c r="C75" s="57">
        <v>400</v>
      </c>
      <c r="D75"/>
      <c r="E75" s="80" t="s">
        <v>74</v>
      </c>
      <c r="F75" s="57">
        <v>0</v>
      </c>
      <c r="G75"/>
      <c r="H75"/>
    </row>
    <row r="76" spans="2:8" s="24" customFormat="1" x14ac:dyDescent="0.25">
      <c r="B76" s="80" t="s">
        <v>75</v>
      </c>
      <c r="C76" s="57">
        <v>0</v>
      </c>
      <c r="D76"/>
      <c r="E76" s="80" t="s">
        <v>75</v>
      </c>
      <c r="F76" s="57">
        <v>0</v>
      </c>
      <c r="G76"/>
      <c r="H76"/>
    </row>
    <row r="77" spans="2:8" s="24" customFormat="1" x14ac:dyDescent="0.25">
      <c r="B77" s="80" t="s">
        <v>76</v>
      </c>
      <c r="C77" s="57">
        <v>0</v>
      </c>
      <c r="D77"/>
      <c r="E77" s="80" t="s">
        <v>76</v>
      </c>
      <c r="F77" s="57">
        <v>0</v>
      </c>
      <c r="G77"/>
      <c r="H77"/>
    </row>
    <row r="78" spans="2:8" s="24" customFormat="1" x14ac:dyDescent="0.25">
      <c r="B78" s="80" t="s">
        <v>77</v>
      </c>
      <c r="C78" s="57">
        <v>0</v>
      </c>
      <c r="D78"/>
      <c r="E78" s="80" t="s">
        <v>77</v>
      </c>
      <c r="F78" s="57">
        <v>0</v>
      </c>
      <c r="G78"/>
      <c r="H78"/>
    </row>
    <row r="79" spans="2:8" s="24" customFormat="1" x14ac:dyDescent="0.25">
      <c r="B79" s="80" t="s">
        <v>78</v>
      </c>
      <c r="C79" s="57">
        <v>52.692999999999998</v>
      </c>
      <c r="D79"/>
      <c r="E79" s="80" t="s">
        <v>78</v>
      </c>
      <c r="F79" s="57">
        <v>49.98</v>
      </c>
      <c r="G79"/>
      <c r="H79"/>
    </row>
    <row r="80" spans="2:8" s="24" customFormat="1" x14ac:dyDescent="0.25">
      <c r="B80" s="80" t="s">
        <v>79</v>
      </c>
      <c r="C80" s="57">
        <v>0</v>
      </c>
      <c r="D80"/>
      <c r="E80" s="80" t="s">
        <v>79</v>
      </c>
      <c r="F80" s="57">
        <v>0</v>
      </c>
      <c r="G80"/>
      <c r="H80"/>
    </row>
    <row r="81" spans="2:8" s="24" customFormat="1" x14ac:dyDescent="0.25">
      <c r="B81" s="80" t="s">
        <v>80</v>
      </c>
      <c r="C81" s="57">
        <v>187.09100000000001</v>
      </c>
      <c r="D81"/>
      <c r="E81" s="80" t="s">
        <v>80</v>
      </c>
      <c r="F81" s="57">
        <v>146.91400000000002</v>
      </c>
      <c r="G81"/>
      <c r="H81"/>
    </row>
    <row r="82" spans="2:8" s="24" customFormat="1" x14ac:dyDescent="0.25">
      <c r="B82" s="80" t="s">
        <v>81</v>
      </c>
      <c r="C82" s="57">
        <v>0</v>
      </c>
      <c r="D82"/>
      <c r="E82" s="80" t="s">
        <v>81</v>
      </c>
      <c r="F82" s="57">
        <v>0</v>
      </c>
      <c r="G82"/>
      <c r="H82"/>
    </row>
    <row r="83" spans="2:8" s="24" customFormat="1" ht="15.75" thickBot="1" x14ac:dyDescent="0.3">
      <c r="B83" s="63" t="s">
        <v>36</v>
      </c>
      <c r="C83" s="72">
        <f>SUM(C51:C82)</f>
        <v>773.822</v>
      </c>
      <c r="D83"/>
      <c r="E83" s="63" t="s">
        <v>36</v>
      </c>
      <c r="F83" s="72">
        <f>SUM(F51:F82)</f>
        <v>415.15700000000004</v>
      </c>
      <c r="G83"/>
      <c r="H83"/>
    </row>
    <row r="84" spans="2:8" s="328" customFormat="1" x14ac:dyDescent="0.25">
      <c r="D84" s="327"/>
      <c r="E84" s="327"/>
      <c r="F84" s="340"/>
    </row>
    <row r="85" spans="2:8" s="328" customFormat="1" x14ac:dyDescent="0.25">
      <c r="D85" s="327"/>
      <c r="E85" s="327"/>
      <c r="F85" s="340"/>
    </row>
    <row r="86" spans="2:8" s="328" customFormat="1" x14ac:dyDescent="0.25">
      <c r="D86" s="327"/>
      <c r="E86" s="327"/>
      <c r="F86" s="340"/>
    </row>
    <row r="87" spans="2:8" s="328" customFormat="1" x14ac:dyDescent="0.25">
      <c r="D87" s="327"/>
      <c r="E87" s="327"/>
      <c r="F87" s="340"/>
    </row>
    <row r="88" spans="2:8" s="328" customFormat="1" x14ac:dyDescent="0.25">
      <c r="D88" s="327"/>
      <c r="E88" s="327"/>
      <c r="F88" s="340"/>
    </row>
    <row r="89" spans="2:8" s="328" customFormat="1" x14ac:dyDescent="0.25">
      <c r="D89" s="327"/>
      <c r="E89" s="327"/>
      <c r="F89" s="340"/>
    </row>
    <row r="90" spans="2:8" s="328" customFormat="1" x14ac:dyDescent="0.25">
      <c r="D90" s="327"/>
      <c r="E90" s="327"/>
      <c r="F90" s="340"/>
    </row>
    <row r="91" spans="2:8" s="328" customFormat="1" x14ac:dyDescent="0.25">
      <c r="D91" s="327"/>
      <c r="E91" s="327"/>
      <c r="F91" s="340"/>
    </row>
    <row r="92" spans="2:8" s="328" customFormat="1" x14ac:dyDescent="0.25">
      <c r="D92" s="327"/>
      <c r="E92" s="327"/>
      <c r="F92" s="340"/>
    </row>
    <row r="93" spans="2:8" s="24" customFormat="1" x14ac:dyDescent="0.25">
      <c r="B93"/>
      <c r="C93"/>
      <c r="D93"/>
      <c r="E93"/>
      <c r="F93"/>
      <c r="G93"/>
      <c r="H93"/>
    </row>
    <row r="94" spans="2:8" s="24" customFormat="1" ht="15.75" thickBot="1" x14ac:dyDescent="0.3">
      <c r="B94"/>
      <c r="C94"/>
      <c r="D94"/>
      <c r="E94"/>
      <c r="F94"/>
      <c r="G94"/>
      <c r="H94"/>
    </row>
    <row r="95" spans="2:8" s="24" customFormat="1" ht="15.75" thickBot="1" x14ac:dyDescent="0.3">
      <c r="B95" s="26" t="s">
        <v>145</v>
      </c>
      <c r="C95" s="29"/>
      <c r="D95"/>
      <c r="E95" s="26" t="s">
        <v>147</v>
      </c>
      <c r="F95" s="29"/>
      <c r="G95"/>
      <c r="H95"/>
    </row>
    <row r="96" spans="2:8" s="24" customFormat="1" x14ac:dyDescent="0.25">
      <c r="B96" s="41" t="s">
        <v>32</v>
      </c>
      <c r="C96" s="56" t="s">
        <v>34</v>
      </c>
      <c r="D96"/>
      <c r="E96" s="41" t="s">
        <v>32</v>
      </c>
      <c r="F96" s="56" t="s">
        <v>34</v>
      </c>
      <c r="G96"/>
      <c r="H96"/>
    </row>
    <row r="97" spans="2:8" s="24" customFormat="1" x14ac:dyDescent="0.25">
      <c r="B97" s="81" t="s">
        <v>50</v>
      </c>
      <c r="C97" s="57">
        <v>2.8559999999999999</v>
      </c>
      <c r="D97"/>
      <c r="E97" s="81" t="s">
        <v>50</v>
      </c>
      <c r="F97" s="57">
        <v>0</v>
      </c>
      <c r="G97"/>
      <c r="H97"/>
    </row>
    <row r="98" spans="2:8" s="24" customFormat="1" x14ac:dyDescent="0.25">
      <c r="B98" s="80" t="s">
        <v>51</v>
      </c>
      <c r="C98" s="57">
        <v>0.437</v>
      </c>
      <c r="D98"/>
      <c r="E98" s="80" t="s">
        <v>51</v>
      </c>
      <c r="F98" s="57">
        <v>0</v>
      </c>
      <c r="G98"/>
      <c r="H98"/>
    </row>
    <row r="99" spans="2:8" s="24" customFormat="1" x14ac:dyDescent="0.25">
      <c r="B99" s="80" t="s">
        <v>52</v>
      </c>
      <c r="C99" s="57">
        <v>61.139000000000003</v>
      </c>
      <c r="D99"/>
      <c r="E99" s="80" t="s">
        <v>52</v>
      </c>
      <c r="F99" s="57">
        <v>0</v>
      </c>
      <c r="G99"/>
      <c r="H99"/>
    </row>
    <row r="100" spans="2:8" s="24" customFormat="1" x14ac:dyDescent="0.25">
      <c r="B100" s="80" t="s">
        <v>53</v>
      </c>
      <c r="C100" s="57">
        <v>64.536000000000001</v>
      </c>
      <c r="D100"/>
      <c r="E100" s="80" t="s">
        <v>53</v>
      </c>
      <c r="F100" s="57">
        <v>0</v>
      </c>
      <c r="G100"/>
      <c r="H100"/>
    </row>
    <row r="101" spans="2:8" s="24" customFormat="1" x14ac:dyDescent="0.25">
      <c r="B101" s="80" t="s">
        <v>54</v>
      </c>
      <c r="C101" s="57">
        <v>5.1539999999999999</v>
      </c>
      <c r="D101"/>
      <c r="E101" s="80" t="s">
        <v>54</v>
      </c>
      <c r="F101" s="57">
        <v>4.7190000000000003</v>
      </c>
      <c r="G101"/>
      <c r="H101"/>
    </row>
    <row r="102" spans="2:8" s="24" customFormat="1" x14ac:dyDescent="0.25">
      <c r="B102" s="80" t="s">
        <v>55</v>
      </c>
      <c r="C102" s="57">
        <v>390.529</v>
      </c>
      <c r="D102"/>
      <c r="E102" s="80" t="s">
        <v>55</v>
      </c>
      <c r="F102" s="57">
        <v>1.7769999999999999</v>
      </c>
      <c r="G102"/>
      <c r="H102"/>
    </row>
    <row r="103" spans="2:8" s="24" customFormat="1" x14ac:dyDescent="0.25">
      <c r="B103" s="80" t="s">
        <v>56</v>
      </c>
      <c r="C103" s="57">
        <v>295.62099999999998</v>
      </c>
      <c r="D103"/>
      <c r="E103" s="80" t="s">
        <v>56</v>
      </c>
      <c r="F103" s="57">
        <v>0</v>
      </c>
      <c r="G103"/>
      <c r="H103"/>
    </row>
    <row r="104" spans="2:8" s="24" customFormat="1" x14ac:dyDescent="0.25">
      <c r="B104" s="80" t="s">
        <v>57</v>
      </c>
      <c r="C104" s="57">
        <v>0</v>
      </c>
      <c r="D104"/>
      <c r="E104" s="80" t="s">
        <v>57</v>
      </c>
      <c r="F104" s="57">
        <v>0</v>
      </c>
      <c r="G104"/>
      <c r="H104"/>
    </row>
    <row r="105" spans="2:8" s="24" customFormat="1" x14ac:dyDescent="0.25">
      <c r="B105" s="80" t="s">
        <v>58</v>
      </c>
      <c r="C105" s="57">
        <v>5.15</v>
      </c>
      <c r="D105"/>
      <c r="E105" s="80" t="s">
        <v>58</v>
      </c>
      <c r="F105" s="57">
        <v>0</v>
      </c>
      <c r="G105"/>
      <c r="H105"/>
    </row>
    <row r="106" spans="2:8" s="24" customFormat="1" x14ac:dyDescent="0.25">
      <c r="B106" s="80" t="s">
        <v>59</v>
      </c>
      <c r="C106" s="57">
        <v>6.4569999999999999</v>
      </c>
      <c r="D106"/>
      <c r="E106" s="80" t="s">
        <v>59</v>
      </c>
      <c r="F106" s="57">
        <v>0</v>
      </c>
      <c r="G106"/>
      <c r="H106"/>
    </row>
    <row r="107" spans="2:8" s="24" customFormat="1" x14ac:dyDescent="0.25">
      <c r="B107" s="80" t="s">
        <v>60</v>
      </c>
      <c r="C107" s="57">
        <v>0</v>
      </c>
      <c r="D107"/>
      <c r="E107" s="80" t="s">
        <v>60</v>
      </c>
      <c r="F107" s="57">
        <v>0</v>
      </c>
      <c r="G107"/>
      <c r="H107"/>
    </row>
    <row r="108" spans="2:8" s="24" customFormat="1" x14ac:dyDescent="0.25">
      <c r="B108" s="80" t="s">
        <v>61</v>
      </c>
      <c r="C108" s="57">
        <v>0.38900000000000001</v>
      </c>
      <c r="D108"/>
      <c r="E108" s="80" t="s">
        <v>61</v>
      </c>
      <c r="F108" s="57">
        <v>0</v>
      </c>
      <c r="G108"/>
      <c r="H108"/>
    </row>
    <row r="109" spans="2:8" s="24" customFormat="1" x14ac:dyDescent="0.25">
      <c r="B109" s="80" t="s">
        <v>62</v>
      </c>
      <c r="C109" s="57">
        <v>104.85599999999999</v>
      </c>
      <c r="D109"/>
      <c r="E109" s="80" t="s">
        <v>62</v>
      </c>
      <c r="F109" s="57">
        <v>0</v>
      </c>
      <c r="G109"/>
      <c r="H109"/>
    </row>
    <row r="110" spans="2:8" s="24" customFormat="1" x14ac:dyDescent="0.25">
      <c r="B110" s="80" t="s">
        <v>63</v>
      </c>
      <c r="C110" s="57">
        <v>68.766000000000005</v>
      </c>
      <c r="D110"/>
      <c r="E110" s="80" t="s">
        <v>63</v>
      </c>
      <c r="F110" s="57">
        <v>0</v>
      </c>
      <c r="G110"/>
      <c r="H110"/>
    </row>
    <row r="111" spans="2:8" s="24" customFormat="1" x14ac:dyDescent="0.25">
      <c r="B111" s="80" t="s">
        <v>64</v>
      </c>
      <c r="C111" s="57">
        <v>226.01900000000001</v>
      </c>
      <c r="D111"/>
      <c r="E111" s="80" t="s">
        <v>64</v>
      </c>
      <c r="F111" s="57">
        <v>0.434</v>
      </c>
      <c r="G111"/>
      <c r="H111"/>
    </row>
    <row r="112" spans="2:8" s="24" customFormat="1" ht="15.75" customHeight="1" x14ac:dyDescent="0.25">
      <c r="B112" s="80" t="s">
        <v>65</v>
      </c>
      <c r="C112" s="57">
        <v>38.68</v>
      </c>
      <c r="D112"/>
      <c r="E112" s="80" t="s">
        <v>65</v>
      </c>
      <c r="F112" s="57">
        <v>2.2349999999999999</v>
      </c>
      <c r="G112"/>
      <c r="H112"/>
    </row>
    <row r="113" spans="2:8" s="24" customFormat="1" x14ac:dyDescent="0.25">
      <c r="B113" s="80" t="s">
        <v>66</v>
      </c>
      <c r="C113" s="57">
        <v>0</v>
      </c>
      <c r="D113"/>
      <c r="E113" s="80" t="s">
        <v>66</v>
      </c>
      <c r="F113" s="57">
        <v>0</v>
      </c>
      <c r="G113"/>
      <c r="H113"/>
    </row>
    <row r="114" spans="2:8" s="24" customFormat="1" x14ac:dyDescent="0.25">
      <c r="B114" s="80" t="s">
        <v>67</v>
      </c>
      <c r="C114" s="57">
        <v>12.2</v>
      </c>
      <c r="D114"/>
      <c r="E114" s="80" t="s">
        <v>67</v>
      </c>
      <c r="F114" s="57">
        <v>3.39</v>
      </c>
      <c r="G114"/>
      <c r="H114"/>
    </row>
    <row r="115" spans="2:8" s="24" customFormat="1" x14ac:dyDescent="0.25">
      <c r="B115" s="80" t="s">
        <v>68</v>
      </c>
      <c r="C115" s="57">
        <v>1.2949999999999999</v>
      </c>
      <c r="D115"/>
      <c r="E115" s="80" t="s">
        <v>68</v>
      </c>
      <c r="F115" s="57">
        <v>0</v>
      </c>
      <c r="G115"/>
      <c r="H115"/>
    </row>
    <row r="116" spans="2:8" s="24" customFormat="1" x14ac:dyDescent="0.25">
      <c r="B116" s="80" t="s">
        <v>69</v>
      </c>
      <c r="C116" s="57">
        <v>0</v>
      </c>
      <c r="D116"/>
      <c r="E116" s="80" t="s">
        <v>69</v>
      </c>
      <c r="F116" s="57">
        <v>0</v>
      </c>
      <c r="G116"/>
      <c r="H116"/>
    </row>
    <row r="117" spans="2:8" s="24" customFormat="1" x14ac:dyDescent="0.25">
      <c r="B117" s="80" t="s">
        <v>70</v>
      </c>
      <c r="C117" s="57">
        <v>0</v>
      </c>
      <c r="D117"/>
      <c r="E117" s="80" t="s">
        <v>70</v>
      </c>
      <c r="F117" s="57">
        <v>12.45</v>
      </c>
      <c r="G117"/>
      <c r="H117"/>
    </row>
    <row r="118" spans="2:8" s="24" customFormat="1" x14ac:dyDescent="0.25">
      <c r="B118" s="80" t="s">
        <v>71</v>
      </c>
      <c r="C118" s="57">
        <v>62.62</v>
      </c>
      <c r="D118"/>
      <c r="E118" s="80" t="s">
        <v>71</v>
      </c>
      <c r="F118" s="57">
        <v>0.55900000000000005</v>
      </c>
      <c r="G118"/>
      <c r="H118"/>
    </row>
    <row r="119" spans="2:8" s="24" customFormat="1" ht="15.75" customHeight="1" x14ac:dyDescent="0.25">
      <c r="B119" s="80" t="s">
        <v>72</v>
      </c>
      <c r="C119" s="57">
        <v>9.1999999999999998E-2</v>
      </c>
      <c r="D119"/>
      <c r="E119" s="80" t="s">
        <v>72</v>
      </c>
      <c r="F119" s="57">
        <v>0</v>
      </c>
      <c r="G119"/>
      <c r="H119"/>
    </row>
    <row r="120" spans="2:8" s="24" customFormat="1" x14ac:dyDescent="0.25">
      <c r="B120" s="80" t="s">
        <v>73</v>
      </c>
      <c r="C120" s="57">
        <v>34.174999999999997</v>
      </c>
      <c r="D120"/>
      <c r="E120" s="80" t="s">
        <v>73</v>
      </c>
      <c r="F120" s="57">
        <v>9.4019999999999992</v>
      </c>
      <c r="G120"/>
      <c r="H120"/>
    </row>
    <row r="121" spans="2:8" s="24" customFormat="1" x14ac:dyDescent="0.25">
      <c r="B121" s="80" t="s">
        <v>74</v>
      </c>
      <c r="C121" s="57">
        <v>7.7720000000000002</v>
      </c>
      <c r="D121"/>
      <c r="E121" s="80" t="s">
        <v>74</v>
      </c>
      <c r="F121" s="57">
        <v>0</v>
      </c>
      <c r="G121"/>
      <c r="H121"/>
    </row>
    <row r="122" spans="2:8" s="24" customFormat="1" x14ac:dyDescent="0.25">
      <c r="B122" s="80" t="s">
        <v>75</v>
      </c>
      <c r="C122" s="57">
        <v>13.242000000000001</v>
      </c>
      <c r="D122"/>
      <c r="E122" s="80" t="s">
        <v>75</v>
      </c>
      <c r="F122" s="57">
        <v>0</v>
      </c>
      <c r="G122"/>
      <c r="H122"/>
    </row>
    <row r="123" spans="2:8" s="24" customFormat="1" x14ac:dyDescent="0.25">
      <c r="B123" s="80" t="s">
        <v>76</v>
      </c>
      <c r="C123" s="57">
        <v>142.24199999999999</v>
      </c>
      <c r="D123"/>
      <c r="E123" s="80" t="s">
        <v>76</v>
      </c>
      <c r="F123" s="57">
        <v>0</v>
      </c>
      <c r="G123"/>
      <c r="H123"/>
    </row>
    <row r="124" spans="2:8" s="24" customFormat="1" x14ac:dyDescent="0.25">
      <c r="B124" s="80" t="s">
        <v>77</v>
      </c>
      <c r="C124" s="57">
        <v>19.635999999999999</v>
      </c>
      <c r="D124"/>
      <c r="E124" s="80" t="s">
        <v>77</v>
      </c>
      <c r="F124" s="57">
        <v>0</v>
      </c>
      <c r="G124"/>
      <c r="H124"/>
    </row>
    <row r="125" spans="2:8" s="24" customFormat="1" x14ac:dyDescent="0.25">
      <c r="B125" s="80" t="s">
        <v>78</v>
      </c>
      <c r="C125" s="57">
        <v>119.476</v>
      </c>
      <c r="D125"/>
      <c r="E125" s="80" t="s">
        <v>78</v>
      </c>
      <c r="F125" s="57">
        <v>100.655</v>
      </c>
      <c r="G125"/>
      <c r="H125"/>
    </row>
    <row r="126" spans="2:8" s="24" customFormat="1" x14ac:dyDescent="0.25">
      <c r="B126" s="80" t="s">
        <v>79</v>
      </c>
      <c r="C126" s="57">
        <v>0</v>
      </c>
      <c r="D126"/>
      <c r="E126" s="80" t="s">
        <v>79</v>
      </c>
      <c r="F126" s="57">
        <v>0</v>
      </c>
      <c r="G126"/>
      <c r="H126"/>
    </row>
    <row r="127" spans="2:8" s="24" customFormat="1" x14ac:dyDescent="0.25">
      <c r="B127" s="80" t="s">
        <v>80</v>
      </c>
      <c r="C127" s="57">
        <v>205.70599999999999</v>
      </c>
      <c r="D127"/>
      <c r="E127" s="80" t="s">
        <v>80</v>
      </c>
      <c r="F127" s="57">
        <v>370.15099999999995</v>
      </c>
      <c r="G127"/>
      <c r="H127"/>
    </row>
    <row r="128" spans="2:8" s="24" customFormat="1" x14ac:dyDescent="0.25">
      <c r="B128" s="80" t="s">
        <v>81</v>
      </c>
      <c r="C128" s="57">
        <v>97.742999999999995</v>
      </c>
      <c r="D128"/>
      <c r="E128" s="80" t="s">
        <v>81</v>
      </c>
      <c r="F128" s="57">
        <v>0</v>
      </c>
      <c r="G128"/>
      <c r="H128"/>
    </row>
    <row r="129" spans="2:8" s="24" customFormat="1" ht="15.75" thickBot="1" x14ac:dyDescent="0.3">
      <c r="B129" s="63" t="s">
        <v>36</v>
      </c>
      <c r="C129" s="72">
        <f>SUM(C97:C128)</f>
        <v>1986.7879999999998</v>
      </c>
      <c r="D129"/>
      <c r="E129" s="63" t="s">
        <v>36</v>
      </c>
      <c r="F129" s="72">
        <f>SUM(F97:F128)</f>
        <v>505.77199999999993</v>
      </c>
      <c r="G129"/>
      <c r="H129"/>
    </row>
    <row r="130" spans="2:8" s="328" customFormat="1" x14ac:dyDescent="0.25">
      <c r="D130" s="327"/>
      <c r="E130" s="327"/>
      <c r="F130" s="340"/>
    </row>
    <row r="131" spans="2:8" s="328" customFormat="1" x14ac:dyDescent="0.25">
      <c r="D131" s="327"/>
      <c r="E131" s="327"/>
      <c r="F131" s="340"/>
    </row>
    <row r="132" spans="2:8" s="328" customFormat="1" x14ac:dyDescent="0.25">
      <c r="D132" s="327"/>
      <c r="E132" s="327"/>
      <c r="F132" s="340"/>
    </row>
    <row r="133" spans="2:8" s="328" customFormat="1" x14ac:dyDescent="0.25">
      <c r="D133" s="327"/>
      <c r="E133" s="327"/>
      <c r="F133" s="340"/>
    </row>
    <row r="134" spans="2:8" s="328" customFormat="1" x14ac:dyDescent="0.25">
      <c r="D134" s="327"/>
      <c r="E134" s="327"/>
      <c r="F134" s="340"/>
    </row>
    <row r="135" spans="2:8" s="328" customFormat="1" x14ac:dyDescent="0.25">
      <c r="D135" s="327"/>
      <c r="E135" s="327"/>
      <c r="F135" s="340"/>
    </row>
    <row r="136" spans="2:8" s="328" customFormat="1" x14ac:dyDescent="0.25">
      <c r="D136" s="327"/>
      <c r="E136" s="327"/>
      <c r="F136" s="340"/>
    </row>
    <row r="137" spans="2:8" s="328" customFormat="1" x14ac:dyDescent="0.25">
      <c r="D137" s="327"/>
      <c r="E137" s="327"/>
      <c r="F137" s="340"/>
    </row>
    <row r="138" spans="2:8" s="328" customFormat="1" x14ac:dyDescent="0.25">
      <c r="D138" s="327"/>
      <c r="E138" s="327"/>
      <c r="F138" s="340"/>
    </row>
    <row r="139" spans="2:8" s="24" customFormat="1" x14ac:dyDescent="0.25">
      <c r="B139"/>
      <c r="C139"/>
      <c r="D139"/>
      <c r="E139"/>
      <c r="F139"/>
      <c r="G139"/>
      <c r="H139"/>
    </row>
    <row r="140" spans="2:8" s="24" customFormat="1" ht="15.75" thickBot="1" x14ac:dyDescent="0.3">
      <c r="B140"/>
      <c r="C140"/>
      <c r="D140"/>
      <c r="E140"/>
      <c r="F140"/>
      <c r="G140"/>
      <c r="H140"/>
    </row>
    <row r="141" spans="2:8" s="24" customFormat="1" ht="15.75" thickBot="1" x14ac:dyDescent="0.3">
      <c r="B141" s="329" t="s">
        <v>166</v>
      </c>
      <c r="C141" s="332"/>
      <c r="D141" s="327"/>
      <c r="E141" s="329" t="s">
        <v>167</v>
      </c>
      <c r="F141" s="332"/>
      <c r="G141"/>
      <c r="H141"/>
    </row>
    <row r="142" spans="2:8" s="24" customFormat="1" x14ac:dyDescent="0.25">
      <c r="B142" s="338" t="s">
        <v>32</v>
      </c>
      <c r="C142" s="341" t="s">
        <v>34</v>
      </c>
      <c r="D142" s="327"/>
      <c r="E142" s="338" t="s">
        <v>32</v>
      </c>
      <c r="F142" s="341" t="s">
        <v>34</v>
      </c>
      <c r="G142"/>
      <c r="H142"/>
    </row>
    <row r="143" spans="2:8" s="24" customFormat="1" x14ac:dyDescent="0.25">
      <c r="B143" s="347" t="s">
        <v>50</v>
      </c>
      <c r="C143" s="342">
        <v>0</v>
      </c>
      <c r="D143" s="330"/>
      <c r="E143" s="347" t="s">
        <v>50</v>
      </c>
      <c r="F143" s="342">
        <v>0</v>
      </c>
      <c r="G143"/>
      <c r="H143"/>
    </row>
    <row r="144" spans="2:8" s="24" customFormat="1" x14ac:dyDescent="0.25">
      <c r="B144" s="346" t="s">
        <v>51</v>
      </c>
      <c r="C144" s="342">
        <v>0</v>
      </c>
      <c r="D144" s="330"/>
      <c r="E144" s="346" t="s">
        <v>51</v>
      </c>
      <c r="F144" s="342">
        <v>0</v>
      </c>
      <c r="G144"/>
      <c r="H144"/>
    </row>
    <row r="145" spans="2:8" s="24" customFormat="1" x14ac:dyDescent="0.25">
      <c r="B145" s="346" t="s">
        <v>52</v>
      </c>
      <c r="C145" s="342">
        <v>0</v>
      </c>
      <c r="D145" s="330"/>
      <c r="E145" s="346" t="s">
        <v>52</v>
      </c>
      <c r="F145" s="342">
        <v>0</v>
      </c>
      <c r="G145"/>
      <c r="H145"/>
    </row>
    <row r="146" spans="2:8" s="24" customFormat="1" x14ac:dyDescent="0.25">
      <c r="B146" s="346" t="s">
        <v>53</v>
      </c>
      <c r="C146" s="342">
        <v>0.40699999999999997</v>
      </c>
      <c r="D146" s="330"/>
      <c r="E146" s="346" t="s">
        <v>53</v>
      </c>
      <c r="F146" s="342">
        <v>0.28100000000000003</v>
      </c>
      <c r="G146"/>
      <c r="H146"/>
    </row>
    <row r="147" spans="2:8" s="24" customFormat="1" x14ac:dyDescent="0.25">
      <c r="B147" s="346" t="s">
        <v>54</v>
      </c>
      <c r="C147" s="342">
        <v>34.021000000000001</v>
      </c>
      <c r="D147" s="327"/>
      <c r="E147" s="346" t="s">
        <v>54</v>
      </c>
      <c r="F147" s="342">
        <v>0</v>
      </c>
      <c r="G147"/>
      <c r="H147"/>
    </row>
    <row r="148" spans="2:8" s="24" customFormat="1" x14ac:dyDescent="0.25">
      <c r="B148" s="346" t="s">
        <v>55</v>
      </c>
      <c r="C148" s="342">
        <v>1.7709999999999999</v>
      </c>
      <c r="D148" s="327"/>
      <c r="E148" s="346" t="s">
        <v>55</v>
      </c>
      <c r="F148" s="342">
        <v>10.439</v>
      </c>
      <c r="G148"/>
      <c r="H148"/>
    </row>
    <row r="149" spans="2:8" s="24" customFormat="1" x14ac:dyDescent="0.25">
      <c r="B149" s="346" t="s">
        <v>56</v>
      </c>
      <c r="C149" s="342">
        <v>0</v>
      </c>
      <c r="D149" s="327"/>
      <c r="E149" s="346" t="s">
        <v>56</v>
      </c>
      <c r="F149" s="342">
        <v>0</v>
      </c>
      <c r="G149"/>
      <c r="H149"/>
    </row>
    <row r="150" spans="2:8" s="24" customFormat="1" x14ac:dyDescent="0.25">
      <c r="B150" s="346" t="s">
        <v>57</v>
      </c>
      <c r="C150" s="342">
        <v>0</v>
      </c>
      <c r="D150" s="327"/>
      <c r="E150" s="346" t="s">
        <v>57</v>
      </c>
      <c r="F150" s="342">
        <v>0</v>
      </c>
      <c r="G150"/>
      <c r="H150"/>
    </row>
    <row r="151" spans="2:8" s="24" customFormat="1" x14ac:dyDescent="0.25">
      <c r="B151" s="346" t="s">
        <v>58</v>
      </c>
      <c r="C151" s="342">
        <v>1.03</v>
      </c>
      <c r="D151" s="327"/>
      <c r="E151" s="346" t="s">
        <v>58</v>
      </c>
      <c r="F151" s="342">
        <v>14.96</v>
      </c>
      <c r="G151"/>
      <c r="H151"/>
    </row>
    <row r="152" spans="2:8" s="24" customFormat="1" x14ac:dyDescent="0.25">
      <c r="B152" s="346" t="s">
        <v>59</v>
      </c>
      <c r="C152" s="342">
        <v>0</v>
      </c>
      <c r="D152" s="327"/>
      <c r="E152" s="346" t="s">
        <v>59</v>
      </c>
      <c r="F152" s="342">
        <v>0</v>
      </c>
      <c r="G152"/>
      <c r="H152"/>
    </row>
    <row r="153" spans="2:8" s="24" customFormat="1" x14ac:dyDescent="0.25">
      <c r="B153" s="346" t="s">
        <v>60</v>
      </c>
      <c r="C153" s="342">
        <v>0</v>
      </c>
      <c r="D153" s="327"/>
      <c r="E153" s="346" t="s">
        <v>60</v>
      </c>
      <c r="F153" s="342">
        <v>0</v>
      </c>
      <c r="G153"/>
      <c r="H153"/>
    </row>
    <row r="154" spans="2:8" s="24" customFormat="1" x14ac:dyDescent="0.25">
      <c r="B154" s="346" t="s">
        <v>61</v>
      </c>
      <c r="C154" s="342">
        <v>0</v>
      </c>
      <c r="D154" s="327"/>
      <c r="E154" s="346" t="s">
        <v>61</v>
      </c>
      <c r="F154" s="342">
        <v>0</v>
      </c>
      <c r="G154"/>
      <c r="H154"/>
    </row>
    <row r="155" spans="2:8" s="24" customFormat="1" x14ac:dyDescent="0.25">
      <c r="B155" s="346" t="s">
        <v>62</v>
      </c>
      <c r="C155" s="342">
        <v>0</v>
      </c>
      <c r="D155" s="327"/>
      <c r="E155" s="346" t="s">
        <v>62</v>
      </c>
      <c r="F155" s="342">
        <v>0</v>
      </c>
      <c r="G155"/>
      <c r="H155"/>
    </row>
    <row r="156" spans="2:8" s="24" customFormat="1" x14ac:dyDescent="0.25">
      <c r="B156" s="346" t="s">
        <v>63</v>
      </c>
      <c r="C156" s="342">
        <v>0</v>
      </c>
      <c r="D156" s="327"/>
      <c r="E156" s="346" t="s">
        <v>63</v>
      </c>
      <c r="F156" s="342">
        <v>0</v>
      </c>
      <c r="G156"/>
      <c r="H156"/>
    </row>
    <row r="157" spans="2:8" s="24" customFormat="1" x14ac:dyDescent="0.25">
      <c r="B157" s="346" t="s">
        <v>64</v>
      </c>
      <c r="C157" s="342">
        <v>0.29499999999999998</v>
      </c>
      <c r="D157" s="327"/>
      <c r="E157" s="346" t="s">
        <v>64</v>
      </c>
      <c r="F157" s="342">
        <v>166.00200000000001</v>
      </c>
      <c r="G157"/>
      <c r="H157"/>
    </row>
    <row r="158" spans="2:8" s="24" customFormat="1" x14ac:dyDescent="0.25">
      <c r="B158" s="346" t="s">
        <v>65</v>
      </c>
      <c r="C158" s="342">
        <v>0.95299999999999996</v>
      </c>
      <c r="D158" s="327"/>
      <c r="E158" s="346" t="s">
        <v>65</v>
      </c>
      <c r="F158" s="342">
        <v>1.0900000000000001</v>
      </c>
      <c r="G158"/>
      <c r="H158"/>
    </row>
    <row r="159" spans="2:8" s="24" customFormat="1" x14ac:dyDescent="0.25">
      <c r="B159" s="346" t="s">
        <v>66</v>
      </c>
      <c r="C159" s="342">
        <v>0</v>
      </c>
      <c r="D159" s="327"/>
      <c r="E159" s="346" t="s">
        <v>66</v>
      </c>
      <c r="F159" s="342">
        <v>0</v>
      </c>
      <c r="G159"/>
      <c r="H159"/>
    </row>
    <row r="160" spans="2:8" s="24" customFormat="1" x14ac:dyDescent="0.25">
      <c r="B160" s="346" t="s">
        <v>67</v>
      </c>
      <c r="C160" s="342">
        <v>0.754</v>
      </c>
      <c r="D160" s="327"/>
      <c r="E160" s="346" t="s">
        <v>67</v>
      </c>
      <c r="F160" s="342">
        <v>0</v>
      </c>
      <c r="G160"/>
      <c r="H160"/>
    </row>
    <row r="161" spans="2:8" s="24" customFormat="1" x14ac:dyDescent="0.25">
      <c r="B161" s="346" t="s">
        <v>68</v>
      </c>
      <c r="C161" s="342">
        <v>0</v>
      </c>
      <c r="D161" s="327"/>
      <c r="E161" s="346" t="s">
        <v>68</v>
      </c>
      <c r="F161" s="342">
        <v>101.25</v>
      </c>
      <c r="G161"/>
      <c r="H161"/>
    </row>
    <row r="162" spans="2:8" s="24" customFormat="1" x14ac:dyDescent="0.25">
      <c r="B162" s="346" t="s">
        <v>69</v>
      </c>
      <c r="C162" s="342">
        <v>0</v>
      </c>
      <c r="D162" s="327"/>
      <c r="E162" s="346" t="s">
        <v>69</v>
      </c>
      <c r="F162" s="342">
        <v>0</v>
      </c>
      <c r="G162"/>
      <c r="H162"/>
    </row>
    <row r="163" spans="2:8" s="24" customFormat="1" x14ac:dyDescent="0.25">
      <c r="B163" s="346" t="s">
        <v>70</v>
      </c>
      <c r="C163" s="342">
        <v>0</v>
      </c>
      <c r="D163" s="327"/>
      <c r="E163" s="346" t="s">
        <v>70</v>
      </c>
      <c r="F163" s="342">
        <v>0</v>
      </c>
      <c r="G163"/>
      <c r="H163"/>
    </row>
    <row r="164" spans="2:8" s="24" customFormat="1" x14ac:dyDescent="0.25">
      <c r="B164" s="346" t="s">
        <v>71</v>
      </c>
      <c r="C164" s="342">
        <v>0</v>
      </c>
      <c r="D164" s="327"/>
      <c r="E164" s="346" t="s">
        <v>71</v>
      </c>
      <c r="F164" s="342">
        <v>1.107</v>
      </c>
      <c r="G164"/>
      <c r="H164"/>
    </row>
    <row r="165" spans="2:8" s="24" customFormat="1" x14ac:dyDescent="0.25">
      <c r="B165" s="346" t="s">
        <v>72</v>
      </c>
      <c r="C165" s="342">
        <v>1.2789999999999999</v>
      </c>
      <c r="D165" s="327"/>
      <c r="E165" s="346" t="s">
        <v>72</v>
      </c>
      <c r="F165" s="342">
        <v>8.91</v>
      </c>
      <c r="G165"/>
      <c r="H165"/>
    </row>
    <row r="166" spans="2:8" s="24" customFormat="1" x14ac:dyDescent="0.25">
      <c r="B166" s="346" t="s">
        <v>73</v>
      </c>
      <c r="C166" s="342">
        <v>17.405999999999999</v>
      </c>
      <c r="D166" s="327"/>
      <c r="E166" s="346" t="s">
        <v>73</v>
      </c>
      <c r="F166" s="342">
        <v>4.9770000000000003</v>
      </c>
      <c r="G166"/>
      <c r="H166"/>
    </row>
    <row r="167" spans="2:8" s="24" customFormat="1" x14ac:dyDescent="0.25">
      <c r="B167" s="346" t="s">
        <v>74</v>
      </c>
      <c r="C167" s="342">
        <v>0</v>
      </c>
      <c r="D167" s="327"/>
      <c r="E167" s="346" t="s">
        <v>74</v>
      </c>
      <c r="F167" s="342">
        <v>0</v>
      </c>
      <c r="G167"/>
      <c r="H167"/>
    </row>
    <row r="168" spans="2:8" s="24" customFormat="1" x14ac:dyDescent="0.25">
      <c r="B168" s="346" t="s">
        <v>75</v>
      </c>
      <c r="C168" s="342">
        <v>0</v>
      </c>
      <c r="D168" s="330"/>
      <c r="E168" s="346" t="s">
        <v>75</v>
      </c>
      <c r="F168" s="342">
        <v>0</v>
      </c>
      <c r="G168"/>
      <c r="H168"/>
    </row>
    <row r="169" spans="2:8" s="24" customFormat="1" x14ac:dyDescent="0.25">
      <c r="B169" s="346" t="s">
        <v>76</v>
      </c>
      <c r="C169" s="342">
        <v>0</v>
      </c>
      <c r="D169" s="327"/>
      <c r="E169" s="346" t="s">
        <v>76</v>
      </c>
      <c r="F169" s="342">
        <v>0</v>
      </c>
      <c r="G169"/>
      <c r="H169"/>
    </row>
    <row r="170" spans="2:8" s="24" customFormat="1" x14ac:dyDescent="0.25">
      <c r="B170" s="346" t="s">
        <v>77</v>
      </c>
      <c r="C170" s="342">
        <v>0</v>
      </c>
      <c r="D170" s="327"/>
      <c r="E170" s="346" t="s">
        <v>77</v>
      </c>
      <c r="F170" s="342">
        <v>3.21</v>
      </c>
      <c r="G170"/>
      <c r="H170"/>
    </row>
    <row r="171" spans="2:8" s="24" customFormat="1" x14ac:dyDescent="0.25">
      <c r="B171" s="346" t="s">
        <v>78</v>
      </c>
      <c r="C171" s="342">
        <v>108.53700000000001</v>
      </c>
      <c r="D171" s="328"/>
      <c r="E171" s="346" t="s">
        <v>78</v>
      </c>
      <c r="F171" s="342">
        <v>50.35</v>
      </c>
      <c r="G171"/>
      <c r="H171"/>
    </row>
    <row r="172" spans="2:8" s="24" customFormat="1" x14ac:dyDescent="0.25">
      <c r="B172" s="346" t="s">
        <v>79</v>
      </c>
      <c r="C172" s="342">
        <v>0</v>
      </c>
      <c r="D172" s="328"/>
      <c r="E172" s="346" t="s">
        <v>79</v>
      </c>
      <c r="F172" s="342">
        <v>0</v>
      </c>
      <c r="G172"/>
      <c r="H172"/>
    </row>
    <row r="173" spans="2:8" s="24" customFormat="1" x14ac:dyDescent="0.25">
      <c r="B173" s="346" t="s">
        <v>80</v>
      </c>
      <c r="C173" s="342">
        <v>207.24299999999999</v>
      </c>
      <c r="D173" s="328"/>
      <c r="E173" s="346" t="s">
        <v>80</v>
      </c>
      <c r="F173" s="342">
        <v>134.67400000000001</v>
      </c>
      <c r="G173"/>
      <c r="H173"/>
    </row>
    <row r="174" spans="2:8" s="24" customFormat="1" x14ac:dyDescent="0.25">
      <c r="B174" s="346" t="s">
        <v>81</v>
      </c>
      <c r="C174" s="342">
        <v>18.888000000000002</v>
      </c>
      <c r="D174" s="328"/>
      <c r="E174" s="346" t="s">
        <v>81</v>
      </c>
      <c r="F174" s="342">
        <v>66.619</v>
      </c>
      <c r="G174"/>
      <c r="H174"/>
    </row>
    <row r="175" spans="2:8" s="24" customFormat="1" ht="15.75" thickBot="1" x14ac:dyDescent="0.3">
      <c r="B175" s="344" t="s">
        <v>36</v>
      </c>
      <c r="C175" s="345">
        <f>SUM(C143:C174)</f>
        <v>392.584</v>
      </c>
      <c r="D175" s="328"/>
      <c r="E175" s="344" t="s">
        <v>36</v>
      </c>
      <c r="F175" s="345">
        <v>563.86900000000014</v>
      </c>
      <c r="G175"/>
      <c r="H175"/>
    </row>
    <row r="176" spans="2:8" s="328" customFormat="1" x14ac:dyDescent="0.25">
      <c r="D176" s="327"/>
      <c r="E176" s="327"/>
      <c r="F176" s="340"/>
    </row>
    <row r="177" spans="2:8" s="328" customFormat="1" x14ac:dyDescent="0.25">
      <c r="D177" s="327"/>
      <c r="E177" s="327"/>
      <c r="F177" s="340"/>
    </row>
    <row r="178" spans="2:8" s="328" customFormat="1" x14ac:dyDescent="0.25">
      <c r="D178" s="327"/>
      <c r="E178" s="327"/>
      <c r="F178" s="340"/>
    </row>
    <row r="179" spans="2:8" s="328" customFormat="1" x14ac:dyDescent="0.25">
      <c r="D179" s="327"/>
      <c r="E179" s="327"/>
      <c r="F179" s="340"/>
    </row>
    <row r="180" spans="2:8" s="328" customFormat="1" x14ac:dyDescent="0.25">
      <c r="D180" s="327"/>
      <c r="E180" s="327"/>
      <c r="F180" s="340"/>
    </row>
    <row r="181" spans="2:8" s="328" customFormat="1" x14ac:dyDescent="0.25">
      <c r="D181" s="327"/>
      <c r="E181" s="327"/>
      <c r="F181" s="340"/>
    </row>
    <row r="182" spans="2:8" s="328" customFormat="1" x14ac:dyDescent="0.25">
      <c r="D182" s="327"/>
      <c r="E182" s="327"/>
      <c r="F182" s="340"/>
    </row>
    <row r="183" spans="2:8" s="328" customFormat="1" x14ac:dyDescent="0.25">
      <c r="D183" s="327"/>
      <c r="E183" s="327"/>
      <c r="F183" s="340"/>
    </row>
    <row r="184" spans="2:8" s="328" customFormat="1" x14ac:dyDescent="0.25">
      <c r="D184" s="327"/>
      <c r="E184" s="327"/>
      <c r="F184" s="340"/>
    </row>
    <row r="185" spans="2:8" s="24" customFormat="1" x14ac:dyDescent="0.25">
      <c r="B185"/>
      <c r="C185"/>
      <c r="D185"/>
      <c r="E185"/>
      <c r="F185"/>
      <c r="G185"/>
      <c r="H185"/>
    </row>
    <row r="186" spans="2:8" s="24" customFormat="1" ht="15.75" thickBot="1" x14ac:dyDescent="0.3">
      <c r="B186"/>
      <c r="C186"/>
      <c r="D186"/>
      <c r="E186"/>
      <c r="F186"/>
      <c r="G186"/>
      <c r="H186"/>
    </row>
    <row r="187" spans="2:8" s="24" customFormat="1" ht="15.75" thickBot="1" x14ac:dyDescent="0.3">
      <c r="B187" s="329" t="s">
        <v>168</v>
      </c>
      <c r="C187" s="332"/>
      <c r="D187"/>
      <c r="E187" s="329" t="s">
        <v>202</v>
      </c>
      <c r="F187" s="332"/>
      <c r="G187"/>
      <c r="H187"/>
    </row>
    <row r="188" spans="2:8" s="24" customFormat="1" x14ac:dyDescent="0.25">
      <c r="B188" s="338" t="s">
        <v>32</v>
      </c>
      <c r="C188" s="341" t="s">
        <v>34</v>
      </c>
      <c r="D188"/>
      <c r="E188" s="338" t="s">
        <v>32</v>
      </c>
      <c r="F188" s="341" t="s">
        <v>34</v>
      </c>
      <c r="G188"/>
      <c r="H188"/>
    </row>
    <row r="189" spans="2:8" s="24" customFormat="1" x14ac:dyDescent="0.25">
      <c r="B189" s="347" t="s">
        <v>50</v>
      </c>
      <c r="C189" s="342">
        <v>0</v>
      </c>
      <c r="D189"/>
      <c r="E189" s="347" t="s">
        <v>50</v>
      </c>
      <c r="F189" s="342">
        <v>0</v>
      </c>
      <c r="G189"/>
      <c r="H189"/>
    </row>
    <row r="190" spans="2:8" s="24" customFormat="1" x14ac:dyDescent="0.25">
      <c r="B190" s="346" t="s">
        <v>51</v>
      </c>
      <c r="C190" s="342">
        <v>0</v>
      </c>
      <c r="D190"/>
      <c r="E190" s="346" t="s">
        <v>51</v>
      </c>
      <c r="F190" s="342">
        <v>0</v>
      </c>
      <c r="G190"/>
      <c r="H190"/>
    </row>
    <row r="191" spans="2:8" s="24" customFormat="1" x14ac:dyDescent="0.25">
      <c r="B191" s="346" t="s">
        <v>52</v>
      </c>
      <c r="C191" s="342">
        <v>0</v>
      </c>
      <c r="D191"/>
      <c r="E191" s="346" t="s">
        <v>52</v>
      </c>
      <c r="F191" s="342">
        <v>0</v>
      </c>
      <c r="G191"/>
      <c r="H191"/>
    </row>
    <row r="192" spans="2:8" s="24" customFormat="1" x14ac:dyDescent="0.25">
      <c r="B192" s="346" t="s">
        <v>53</v>
      </c>
      <c r="C192" s="342">
        <v>3.9750000000000001</v>
      </c>
      <c r="D192"/>
      <c r="E192" s="346" t="s">
        <v>53</v>
      </c>
      <c r="F192" s="342">
        <v>2.1709999999999998</v>
      </c>
      <c r="G192"/>
      <c r="H192"/>
    </row>
    <row r="193" spans="2:8" s="24" customFormat="1" x14ac:dyDescent="0.25">
      <c r="B193" s="346" t="s">
        <v>54</v>
      </c>
      <c r="C193" s="342">
        <v>12.347</v>
      </c>
      <c r="D193"/>
      <c r="E193" s="346" t="s">
        <v>54</v>
      </c>
      <c r="F193" s="342">
        <v>16.89599999999999</v>
      </c>
      <c r="G193"/>
      <c r="H193" s="204"/>
    </row>
    <row r="194" spans="2:8" s="24" customFormat="1" x14ac:dyDescent="0.25">
      <c r="B194" s="346" t="s">
        <v>55</v>
      </c>
      <c r="C194" s="342">
        <v>26.356999999999999</v>
      </c>
      <c r="D194"/>
      <c r="E194" s="346" t="s">
        <v>55</v>
      </c>
      <c r="F194" s="342">
        <v>53.856000000000002</v>
      </c>
      <c r="G194"/>
      <c r="H194"/>
    </row>
    <row r="195" spans="2:8" s="24" customFormat="1" x14ac:dyDescent="0.25">
      <c r="B195" s="346" t="s">
        <v>56</v>
      </c>
      <c r="C195" s="342">
        <v>0</v>
      </c>
      <c r="D195"/>
      <c r="E195" s="346" t="s">
        <v>56</v>
      </c>
      <c r="F195" s="342">
        <v>0</v>
      </c>
      <c r="G195"/>
      <c r="H195"/>
    </row>
    <row r="196" spans="2:8" s="24" customFormat="1" x14ac:dyDescent="0.25">
      <c r="B196" s="346" t="s">
        <v>57</v>
      </c>
      <c r="C196" s="342">
        <v>0</v>
      </c>
      <c r="D196"/>
      <c r="E196" s="346" t="s">
        <v>57</v>
      </c>
      <c r="F196" s="342">
        <v>0</v>
      </c>
      <c r="G196"/>
      <c r="H196"/>
    </row>
    <row r="197" spans="2:8" s="24" customFormat="1" x14ac:dyDescent="0.25">
      <c r="B197" s="346" t="s">
        <v>58</v>
      </c>
      <c r="C197" s="342">
        <v>0</v>
      </c>
      <c r="D197"/>
      <c r="E197" s="346" t="s">
        <v>58</v>
      </c>
      <c r="F197" s="342">
        <v>18.100000000000001</v>
      </c>
      <c r="G197"/>
      <c r="H197"/>
    </row>
    <row r="198" spans="2:8" s="24" customFormat="1" x14ac:dyDescent="0.25">
      <c r="B198" s="346" t="s">
        <v>59</v>
      </c>
      <c r="C198" s="342">
        <v>0</v>
      </c>
      <c r="D198"/>
      <c r="E198" s="346" t="s">
        <v>59</v>
      </c>
      <c r="F198" s="342">
        <v>0</v>
      </c>
      <c r="G198"/>
      <c r="H198"/>
    </row>
    <row r="199" spans="2:8" s="24" customFormat="1" x14ac:dyDescent="0.25">
      <c r="B199" s="346" t="s">
        <v>60</v>
      </c>
      <c r="C199" s="342">
        <v>0</v>
      </c>
      <c r="D199"/>
      <c r="E199" s="346" t="s">
        <v>60</v>
      </c>
      <c r="F199" s="342">
        <v>0</v>
      </c>
      <c r="G199"/>
      <c r="H199"/>
    </row>
    <row r="200" spans="2:8" s="24" customFormat="1" x14ac:dyDescent="0.25">
      <c r="B200" s="346" t="s">
        <v>61</v>
      </c>
      <c r="C200" s="342">
        <v>0</v>
      </c>
      <c r="D200"/>
      <c r="E200" s="346" t="s">
        <v>61</v>
      </c>
      <c r="F200" s="342">
        <v>0</v>
      </c>
      <c r="G200"/>
      <c r="H200"/>
    </row>
    <row r="201" spans="2:8" s="24" customFormat="1" x14ac:dyDescent="0.25">
      <c r="B201" s="346" t="s">
        <v>62</v>
      </c>
      <c r="C201" s="342">
        <v>0</v>
      </c>
      <c r="D201"/>
      <c r="E201" s="346" t="s">
        <v>62</v>
      </c>
      <c r="F201" s="342">
        <v>0</v>
      </c>
      <c r="G201"/>
      <c r="H201"/>
    </row>
    <row r="202" spans="2:8" s="24" customFormat="1" x14ac:dyDescent="0.25">
      <c r="B202" s="346" t="s">
        <v>63</v>
      </c>
      <c r="C202" s="342">
        <v>0</v>
      </c>
      <c r="D202"/>
      <c r="E202" s="346" t="s">
        <v>63</v>
      </c>
      <c r="F202" s="342">
        <v>0</v>
      </c>
      <c r="G202"/>
      <c r="H202"/>
    </row>
    <row r="203" spans="2:8" s="24" customFormat="1" x14ac:dyDescent="0.25">
      <c r="B203" s="346" t="s">
        <v>64</v>
      </c>
      <c r="C203" s="342">
        <v>9.891</v>
      </c>
      <c r="D203"/>
      <c r="E203" s="346" t="s">
        <v>64</v>
      </c>
      <c r="F203" s="342">
        <v>21.574000000000002</v>
      </c>
      <c r="G203"/>
      <c r="H203"/>
    </row>
    <row r="204" spans="2:8" s="24" customFormat="1" x14ac:dyDescent="0.25">
      <c r="B204" s="346" t="s">
        <v>65</v>
      </c>
      <c r="C204" s="342">
        <v>226.02099999999999</v>
      </c>
      <c r="D204"/>
      <c r="E204" s="346" t="s">
        <v>65</v>
      </c>
      <c r="F204" s="342">
        <v>15.738</v>
      </c>
      <c r="G204"/>
      <c r="H204"/>
    </row>
    <row r="205" spans="2:8" s="24" customFormat="1" x14ac:dyDescent="0.25">
      <c r="B205" s="346" t="s">
        <v>66</v>
      </c>
      <c r="C205" s="342">
        <v>21.58</v>
      </c>
      <c r="D205"/>
      <c r="E205" s="346" t="s">
        <v>66</v>
      </c>
      <c r="F205" s="342">
        <v>0</v>
      </c>
      <c r="G205"/>
      <c r="H205"/>
    </row>
    <row r="206" spans="2:8" s="24" customFormat="1" x14ac:dyDescent="0.25">
      <c r="B206" s="346" t="s">
        <v>67</v>
      </c>
      <c r="C206" s="342">
        <v>0</v>
      </c>
      <c r="D206"/>
      <c r="E206" s="346" t="s">
        <v>67</v>
      </c>
      <c r="F206" s="342">
        <v>9.91</v>
      </c>
      <c r="G206"/>
      <c r="H206"/>
    </row>
    <row r="207" spans="2:8" s="24" customFormat="1" x14ac:dyDescent="0.25">
      <c r="B207" s="346" t="s">
        <v>68</v>
      </c>
      <c r="C207" s="342">
        <v>0</v>
      </c>
      <c r="D207"/>
      <c r="E207" s="346" t="s">
        <v>68</v>
      </c>
      <c r="F207" s="342">
        <v>0</v>
      </c>
      <c r="G207"/>
      <c r="H207"/>
    </row>
    <row r="208" spans="2:8" s="24" customFormat="1" x14ac:dyDescent="0.25">
      <c r="B208" s="346" t="s">
        <v>69</v>
      </c>
      <c r="C208" s="342">
        <v>0</v>
      </c>
      <c r="D208"/>
      <c r="E208" s="346" t="s">
        <v>69</v>
      </c>
      <c r="F208" s="342">
        <v>0</v>
      </c>
      <c r="G208"/>
      <c r="H208"/>
    </row>
    <row r="209" spans="2:8" s="24" customFormat="1" x14ac:dyDescent="0.25">
      <c r="B209" s="346" t="s">
        <v>70</v>
      </c>
      <c r="C209" s="342">
        <v>0</v>
      </c>
      <c r="D209"/>
      <c r="E209" s="346" t="s">
        <v>70</v>
      </c>
      <c r="F209" s="342">
        <v>0</v>
      </c>
      <c r="G209"/>
      <c r="H209"/>
    </row>
    <row r="210" spans="2:8" s="24" customFormat="1" x14ac:dyDescent="0.25">
      <c r="B210" s="346" t="s">
        <v>71</v>
      </c>
      <c r="C210" s="342">
        <v>10.864000000000001</v>
      </c>
      <c r="D210"/>
      <c r="E210" s="346" t="s">
        <v>71</v>
      </c>
      <c r="F210" s="342">
        <v>153.43700000000001</v>
      </c>
      <c r="G210"/>
      <c r="H210"/>
    </row>
    <row r="211" spans="2:8" s="24" customFormat="1" x14ac:dyDescent="0.25">
      <c r="B211" s="346" t="s">
        <v>72</v>
      </c>
      <c r="C211" s="342">
        <v>0</v>
      </c>
      <c r="D211"/>
      <c r="E211" s="346" t="s">
        <v>72</v>
      </c>
      <c r="F211" s="342">
        <v>10.19</v>
      </c>
      <c r="G211"/>
      <c r="H211"/>
    </row>
    <row r="212" spans="2:8" s="24" customFormat="1" x14ac:dyDescent="0.25">
      <c r="B212" s="346" t="s">
        <v>73</v>
      </c>
      <c r="C212" s="342">
        <v>41.901000000000003</v>
      </c>
      <c r="D212"/>
      <c r="E212" s="346" t="s">
        <v>73</v>
      </c>
      <c r="F212" s="342">
        <v>25.535</v>
      </c>
      <c r="G212"/>
      <c r="H212"/>
    </row>
    <row r="213" spans="2:8" s="24" customFormat="1" x14ac:dyDescent="0.25">
      <c r="B213" s="346" t="s">
        <v>74</v>
      </c>
      <c r="C213" s="342">
        <v>0</v>
      </c>
      <c r="D213"/>
      <c r="E213" s="346" t="s">
        <v>74</v>
      </c>
      <c r="F213" s="342">
        <v>0</v>
      </c>
      <c r="G213"/>
      <c r="H213"/>
    </row>
    <row r="214" spans="2:8" s="24" customFormat="1" x14ac:dyDescent="0.25">
      <c r="B214" s="346" t="s">
        <v>75</v>
      </c>
      <c r="C214" s="342">
        <v>0</v>
      </c>
      <c r="D214"/>
      <c r="E214" s="346" t="s">
        <v>75</v>
      </c>
      <c r="F214" s="342">
        <v>0</v>
      </c>
      <c r="G214"/>
      <c r="H214"/>
    </row>
    <row r="215" spans="2:8" s="24" customFormat="1" x14ac:dyDescent="0.25">
      <c r="B215" s="346" t="s">
        <v>76</v>
      </c>
      <c r="C215" s="342">
        <v>0</v>
      </c>
      <c r="D215"/>
      <c r="E215" s="346" t="s">
        <v>76</v>
      </c>
      <c r="F215" s="342">
        <v>0</v>
      </c>
      <c r="G215"/>
      <c r="H215"/>
    </row>
    <row r="216" spans="2:8" s="24" customFormat="1" x14ac:dyDescent="0.25">
      <c r="B216" s="346" t="s">
        <v>77</v>
      </c>
      <c r="C216" s="342">
        <v>5.98</v>
      </c>
      <c r="D216"/>
      <c r="E216" s="346" t="s">
        <v>77</v>
      </c>
      <c r="F216" s="342">
        <v>0.92700000000000005</v>
      </c>
      <c r="G216"/>
      <c r="H216"/>
    </row>
    <row r="217" spans="2:8" s="24" customFormat="1" x14ac:dyDescent="0.25">
      <c r="B217" s="346" t="s">
        <v>78</v>
      </c>
      <c r="C217" s="342">
        <v>48.57</v>
      </c>
      <c r="D217"/>
      <c r="E217" s="346" t="s">
        <v>78</v>
      </c>
      <c r="F217" s="342">
        <v>234.93899999999999</v>
      </c>
      <c r="G217"/>
      <c r="H217"/>
    </row>
    <row r="218" spans="2:8" s="24" customFormat="1" x14ac:dyDescent="0.25">
      <c r="B218" s="346" t="s">
        <v>79</v>
      </c>
      <c r="C218" s="342">
        <v>0</v>
      </c>
      <c r="D218"/>
      <c r="E218" s="346" t="s">
        <v>79</v>
      </c>
      <c r="F218" s="342">
        <v>0</v>
      </c>
      <c r="G218"/>
      <c r="H218"/>
    </row>
    <row r="219" spans="2:8" s="24" customFormat="1" x14ac:dyDescent="0.25">
      <c r="B219" s="346" t="s">
        <v>80</v>
      </c>
      <c r="C219" s="342">
        <v>263.649</v>
      </c>
      <c r="D219"/>
      <c r="E219" s="346" t="s">
        <v>80</v>
      </c>
      <c r="F219" s="342">
        <v>370.74200000000002</v>
      </c>
      <c r="G219"/>
      <c r="H219"/>
    </row>
    <row r="220" spans="2:8" s="24" customFormat="1" x14ac:dyDescent="0.25">
      <c r="B220" s="346" t="s">
        <v>81</v>
      </c>
      <c r="C220" s="342">
        <v>90.37</v>
      </c>
      <c r="D220"/>
      <c r="E220" s="346" t="s">
        <v>81</v>
      </c>
      <c r="F220" s="342">
        <v>9.5050000000000008</v>
      </c>
      <c r="G220"/>
      <c r="H220"/>
    </row>
    <row r="221" spans="2:8" s="24" customFormat="1" ht="15.75" thickBot="1" x14ac:dyDescent="0.3">
      <c r="B221" s="344" t="s">
        <v>36</v>
      </c>
      <c r="C221" s="345">
        <v>761.505</v>
      </c>
      <c r="D221"/>
      <c r="E221" s="344" t="s">
        <v>36</v>
      </c>
      <c r="F221" s="345">
        <f>SUM(F189:F220)</f>
        <v>943.5200000000001</v>
      </c>
      <c r="G221"/>
      <c r="H221"/>
    </row>
    <row r="222" spans="2:8" s="328" customFormat="1" x14ac:dyDescent="0.25">
      <c r="D222" s="327"/>
      <c r="E222" s="327"/>
      <c r="F222" s="340"/>
    </row>
    <row r="223" spans="2:8" s="328" customFormat="1" x14ac:dyDescent="0.25">
      <c r="D223" s="327"/>
      <c r="E223" s="327"/>
      <c r="F223" s="340"/>
    </row>
    <row r="224" spans="2:8" s="328" customFormat="1" x14ac:dyDescent="0.25">
      <c r="D224" s="327"/>
      <c r="E224" s="327"/>
      <c r="F224" s="340"/>
    </row>
    <row r="225" spans="2:8" s="328" customFormat="1" x14ac:dyDescent="0.25">
      <c r="D225" s="327"/>
      <c r="E225" s="327"/>
      <c r="F225" s="340"/>
    </row>
    <row r="226" spans="2:8" s="328" customFormat="1" x14ac:dyDescent="0.25">
      <c r="D226" s="327"/>
      <c r="E226" s="327"/>
      <c r="F226" s="340"/>
    </row>
    <row r="227" spans="2:8" s="328" customFormat="1" x14ac:dyDescent="0.25">
      <c r="D227" s="327"/>
      <c r="E227" s="327"/>
      <c r="F227" s="340"/>
    </row>
    <row r="228" spans="2:8" s="328" customFormat="1" x14ac:dyDescent="0.25">
      <c r="D228" s="327"/>
      <c r="E228" s="327"/>
      <c r="F228" s="340"/>
    </row>
    <row r="229" spans="2:8" s="328" customFormat="1" x14ac:dyDescent="0.25">
      <c r="D229" s="327"/>
      <c r="E229" s="327"/>
      <c r="F229" s="340"/>
    </row>
    <row r="230" spans="2:8" s="328" customFormat="1" x14ac:dyDescent="0.25">
      <c r="D230" s="327"/>
      <c r="E230" s="327"/>
      <c r="F230" s="340"/>
    </row>
    <row r="231" spans="2:8" s="24" customFormat="1" x14ac:dyDescent="0.25">
      <c r="B231"/>
      <c r="C231"/>
      <c r="D231"/>
      <c r="E231"/>
      <c r="F231"/>
      <c r="G231"/>
      <c r="H231"/>
    </row>
    <row r="232" spans="2:8" s="24" customFormat="1" ht="15.75" thickBot="1" x14ac:dyDescent="0.3">
      <c r="B232"/>
      <c r="C232"/>
      <c r="D232"/>
      <c r="E232"/>
      <c r="F232"/>
      <c r="G232"/>
      <c r="H232"/>
    </row>
    <row r="233" spans="2:8" s="24" customFormat="1" ht="15.75" thickBot="1" x14ac:dyDescent="0.3">
      <c r="B233" s="329" t="s">
        <v>201</v>
      </c>
      <c r="C233" s="327"/>
      <c r="D233"/>
      <c r="E233" s="329" t="s">
        <v>203</v>
      </c>
      <c r="F233" s="332"/>
      <c r="G233"/>
      <c r="H233"/>
    </row>
    <row r="234" spans="2:8" s="24" customFormat="1" x14ac:dyDescent="0.25">
      <c r="B234" s="338" t="s">
        <v>32</v>
      </c>
      <c r="C234" s="339" t="s">
        <v>34</v>
      </c>
      <c r="D234"/>
      <c r="E234" s="338" t="s">
        <v>32</v>
      </c>
      <c r="F234" s="341" t="s">
        <v>34</v>
      </c>
      <c r="G234"/>
      <c r="H234"/>
    </row>
    <row r="235" spans="2:8" s="24" customFormat="1" x14ac:dyDescent="0.25">
      <c r="B235" s="346" t="s">
        <v>50</v>
      </c>
      <c r="C235" s="342">
        <v>0</v>
      </c>
      <c r="D235"/>
      <c r="E235" s="347" t="s">
        <v>50</v>
      </c>
      <c r="F235" s="342">
        <v>4.99</v>
      </c>
      <c r="G235"/>
      <c r="H235"/>
    </row>
    <row r="236" spans="2:8" s="24" customFormat="1" x14ac:dyDescent="0.25">
      <c r="B236" s="346" t="s">
        <v>51</v>
      </c>
      <c r="C236" s="342">
        <v>0</v>
      </c>
      <c r="D236"/>
      <c r="E236" s="346" t="s">
        <v>51</v>
      </c>
      <c r="F236" s="342">
        <v>0</v>
      </c>
      <c r="G236"/>
      <c r="H236"/>
    </row>
    <row r="237" spans="2:8" s="24" customFormat="1" x14ac:dyDescent="0.25">
      <c r="B237" s="346" t="s">
        <v>52</v>
      </c>
      <c r="C237" s="342">
        <v>0</v>
      </c>
      <c r="D237"/>
      <c r="E237" s="346" t="s">
        <v>52</v>
      </c>
      <c r="F237" s="342">
        <v>0</v>
      </c>
      <c r="G237"/>
      <c r="H237"/>
    </row>
    <row r="238" spans="2:8" s="24" customFormat="1" x14ac:dyDescent="0.25">
      <c r="B238" s="346" t="s">
        <v>53</v>
      </c>
      <c r="C238" s="342">
        <v>0.57099999999999995</v>
      </c>
      <c r="D238"/>
      <c r="E238" s="346" t="s">
        <v>53</v>
      </c>
      <c r="F238" s="342">
        <v>0</v>
      </c>
      <c r="G238"/>
      <c r="H238"/>
    </row>
    <row r="239" spans="2:8" s="24" customFormat="1" x14ac:dyDescent="0.25">
      <c r="B239" s="346" t="s">
        <v>54</v>
      </c>
      <c r="C239" s="342">
        <v>74.834000000000003</v>
      </c>
      <c r="D239"/>
      <c r="E239" s="346" t="s">
        <v>54</v>
      </c>
      <c r="F239" s="342">
        <v>691.221</v>
      </c>
      <c r="G239"/>
      <c r="H239"/>
    </row>
    <row r="240" spans="2:8" s="24" customFormat="1" x14ac:dyDescent="0.25">
      <c r="B240" s="346" t="s">
        <v>55</v>
      </c>
      <c r="C240" s="342">
        <v>52.167000000000002</v>
      </c>
      <c r="D240"/>
      <c r="E240" s="346" t="s">
        <v>55</v>
      </c>
      <c r="F240" s="342">
        <v>286.86099999999999</v>
      </c>
      <c r="G240"/>
      <c r="H240"/>
    </row>
    <row r="241" spans="2:8" s="24" customFormat="1" x14ac:dyDescent="0.25">
      <c r="B241" s="346" t="s">
        <v>56</v>
      </c>
      <c r="C241" s="342">
        <v>0</v>
      </c>
      <c r="D241"/>
      <c r="E241" s="346" t="s">
        <v>56</v>
      </c>
      <c r="F241" s="342">
        <v>10.92</v>
      </c>
      <c r="G241"/>
      <c r="H241"/>
    </row>
    <row r="242" spans="2:8" s="24" customFormat="1" x14ac:dyDescent="0.25">
      <c r="B242" s="346" t="s">
        <v>57</v>
      </c>
      <c r="C242" s="342">
        <v>0</v>
      </c>
      <c r="D242"/>
      <c r="E242" s="346" t="s">
        <v>57</v>
      </c>
      <c r="F242" s="342">
        <v>0</v>
      </c>
      <c r="G242"/>
      <c r="H242"/>
    </row>
    <row r="243" spans="2:8" s="24" customFormat="1" x14ac:dyDescent="0.25">
      <c r="B243" s="346" t="s">
        <v>58</v>
      </c>
      <c r="C243" s="342">
        <v>1.9</v>
      </c>
      <c r="D243"/>
      <c r="E243" s="346" t="s">
        <v>58</v>
      </c>
      <c r="F243" s="342">
        <v>0.53800000000000003</v>
      </c>
      <c r="G243"/>
      <c r="H243"/>
    </row>
    <row r="244" spans="2:8" s="24" customFormat="1" x14ac:dyDescent="0.25">
      <c r="B244" s="346" t="s">
        <v>59</v>
      </c>
      <c r="C244" s="342">
        <v>0</v>
      </c>
      <c r="D244"/>
      <c r="E244" s="346" t="s">
        <v>59</v>
      </c>
      <c r="F244" s="342">
        <v>3.83</v>
      </c>
      <c r="G244"/>
      <c r="H244"/>
    </row>
    <row r="245" spans="2:8" s="24" customFormat="1" x14ac:dyDescent="0.25">
      <c r="B245" s="346" t="s">
        <v>60</v>
      </c>
      <c r="C245" s="342">
        <v>0</v>
      </c>
      <c r="D245"/>
      <c r="E245" s="346" t="s">
        <v>60</v>
      </c>
      <c r="F245" s="342">
        <v>0</v>
      </c>
      <c r="G245"/>
      <c r="H245"/>
    </row>
    <row r="246" spans="2:8" s="24" customFormat="1" x14ac:dyDescent="0.25">
      <c r="B246" s="346" t="s">
        <v>61</v>
      </c>
      <c r="C246" s="342">
        <v>0</v>
      </c>
      <c r="D246"/>
      <c r="E246" s="346" t="s">
        <v>61</v>
      </c>
      <c r="F246" s="342">
        <v>0</v>
      </c>
      <c r="G246"/>
      <c r="H246"/>
    </row>
    <row r="247" spans="2:8" s="24" customFormat="1" x14ac:dyDescent="0.25">
      <c r="B247" s="346" t="s">
        <v>62</v>
      </c>
      <c r="C247" s="342">
        <v>0</v>
      </c>
      <c r="D247"/>
      <c r="E247" s="346" t="s">
        <v>62</v>
      </c>
      <c r="F247" s="342">
        <v>19.309999999999999</v>
      </c>
      <c r="G247"/>
      <c r="H247"/>
    </row>
    <row r="248" spans="2:8" s="24" customFormat="1" x14ac:dyDescent="0.25">
      <c r="B248" s="346" t="s">
        <v>63</v>
      </c>
      <c r="C248" s="342">
        <v>5.92</v>
      </c>
      <c r="D248"/>
      <c r="E248" s="346" t="s">
        <v>63</v>
      </c>
      <c r="F248" s="342">
        <v>104.01</v>
      </c>
      <c r="G248"/>
      <c r="H248"/>
    </row>
    <row r="249" spans="2:8" s="24" customFormat="1" x14ac:dyDescent="0.25">
      <c r="B249" s="346" t="s">
        <v>64</v>
      </c>
      <c r="C249" s="342">
        <v>45.863</v>
      </c>
      <c r="D249"/>
      <c r="E249" s="346" t="s">
        <v>64</v>
      </c>
      <c r="F249" s="342">
        <v>38.375</v>
      </c>
      <c r="G249"/>
      <c r="H249"/>
    </row>
    <row r="250" spans="2:8" s="24" customFormat="1" x14ac:dyDescent="0.25">
      <c r="B250" s="346" t="s">
        <v>65</v>
      </c>
      <c r="C250" s="342">
        <v>61.564</v>
      </c>
      <c r="D250"/>
      <c r="E250" s="346" t="s">
        <v>65</v>
      </c>
      <c r="F250" s="342">
        <v>4.2930000000000001</v>
      </c>
      <c r="G250"/>
      <c r="H250"/>
    </row>
    <row r="251" spans="2:8" s="24" customFormat="1" x14ac:dyDescent="0.25">
      <c r="B251" s="346" t="s">
        <v>66</v>
      </c>
      <c r="C251" s="342">
        <v>0</v>
      </c>
      <c r="D251"/>
      <c r="E251" s="346" t="s">
        <v>66</v>
      </c>
      <c r="F251" s="342">
        <v>0</v>
      </c>
      <c r="G251"/>
      <c r="H251"/>
    </row>
    <row r="252" spans="2:8" s="24" customFormat="1" x14ac:dyDescent="0.25">
      <c r="B252" s="346" t="s">
        <v>67</v>
      </c>
      <c r="C252" s="342">
        <v>0</v>
      </c>
      <c r="D252"/>
      <c r="E252" s="346" t="s">
        <v>67</v>
      </c>
      <c r="F252" s="342">
        <v>0.56100000000000005</v>
      </c>
      <c r="G252"/>
      <c r="H252"/>
    </row>
    <row r="253" spans="2:8" s="24" customFormat="1" x14ac:dyDescent="0.25">
      <c r="B253" s="346" t="s">
        <v>68</v>
      </c>
      <c r="C253" s="342">
        <v>0</v>
      </c>
      <c r="D253"/>
      <c r="E253" s="346" t="s">
        <v>68</v>
      </c>
      <c r="F253" s="342">
        <v>0</v>
      </c>
      <c r="G253"/>
      <c r="H253"/>
    </row>
    <row r="254" spans="2:8" s="24" customFormat="1" x14ac:dyDescent="0.25">
      <c r="B254" s="346" t="s">
        <v>69</v>
      </c>
      <c r="C254" s="342">
        <v>0</v>
      </c>
      <c r="D254"/>
      <c r="E254" s="346" t="s">
        <v>69</v>
      </c>
      <c r="F254" s="342">
        <v>0</v>
      </c>
      <c r="G254"/>
      <c r="H254"/>
    </row>
    <row r="255" spans="2:8" s="24" customFormat="1" x14ac:dyDescent="0.25">
      <c r="B255" s="346" t="s">
        <v>70</v>
      </c>
      <c r="C255" s="342">
        <v>2.2280000000000002</v>
      </c>
      <c r="D255"/>
      <c r="E255" s="346" t="s">
        <v>70</v>
      </c>
      <c r="F255" s="342">
        <v>11.741</v>
      </c>
      <c r="G255"/>
      <c r="H255"/>
    </row>
    <row r="256" spans="2:8" s="24" customFormat="1" x14ac:dyDescent="0.25">
      <c r="B256" s="346" t="s">
        <v>71</v>
      </c>
      <c r="C256" s="342">
        <v>4.7430000000000003</v>
      </c>
      <c r="D256"/>
      <c r="E256" s="346" t="s">
        <v>71</v>
      </c>
      <c r="F256" s="342">
        <v>40.225999999999999</v>
      </c>
      <c r="G256"/>
      <c r="H256"/>
    </row>
    <row r="257" spans="2:8" s="24" customFormat="1" x14ac:dyDescent="0.25">
      <c r="B257" s="346" t="s">
        <v>72</v>
      </c>
      <c r="C257" s="342">
        <v>0</v>
      </c>
      <c r="D257"/>
      <c r="E257" s="346" t="s">
        <v>72</v>
      </c>
      <c r="F257" s="342">
        <v>0</v>
      </c>
      <c r="G257"/>
      <c r="H257"/>
    </row>
    <row r="258" spans="2:8" s="24" customFormat="1" x14ac:dyDescent="0.25">
      <c r="B258" s="346" t="s">
        <v>73</v>
      </c>
      <c r="C258" s="342">
        <v>25.585000000000001</v>
      </c>
      <c r="D258"/>
      <c r="E258" s="346" t="s">
        <v>73</v>
      </c>
      <c r="F258" s="342">
        <v>23.901</v>
      </c>
      <c r="G258"/>
      <c r="H258"/>
    </row>
    <row r="259" spans="2:8" s="24" customFormat="1" x14ac:dyDescent="0.25">
      <c r="B259" s="346" t="s">
        <v>74</v>
      </c>
      <c r="C259" s="342">
        <v>0</v>
      </c>
      <c r="D259"/>
      <c r="E259" s="346" t="s">
        <v>74</v>
      </c>
      <c r="F259" s="342">
        <v>0</v>
      </c>
      <c r="G259"/>
      <c r="H259"/>
    </row>
    <row r="260" spans="2:8" s="24" customFormat="1" x14ac:dyDescent="0.25">
      <c r="B260" s="346" t="s">
        <v>75</v>
      </c>
      <c r="C260" s="342">
        <v>0.96699999999999997</v>
      </c>
      <c r="D260"/>
      <c r="E260" s="346" t="s">
        <v>75</v>
      </c>
      <c r="F260" s="342">
        <v>5.1680000000000001</v>
      </c>
      <c r="G260"/>
      <c r="H260"/>
    </row>
    <row r="261" spans="2:8" s="24" customFormat="1" x14ac:dyDescent="0.25">
      <c r="B261" s="346" t="s">
        <v>76</v>
      </c>
      <c r="C261" s="342">
        <v>0.28297000000000005</v>
      </c>
      <c r="D261"/>
      <c r="E261" s="346" t="s">
        <v>76</v>
      </c>
      <c r="F261" s="342">
        <v>34.311</v>
      </c>
      <c r="G261"/>
      <c r="H261"/>
    </row>
    <row r="262" spans="2:8" s="24" customFormat="1" x14ac:dyDescent="0.25">
      <c r="B262" s="346" t="s">
        <v>77</v>
      </c>
      <c r="C262" s="342">
        <v>29.681000000000001</v>
      </c>
      <c r="D262"/>
      <c r="E262" s="346" t="s">
        <v>77</v>
      </c>
      <c r="F262" s="342">
        <v>1.3360000000000001</v>
      </c>
      <c r="G262"/>
      <c r="H262"/>
    </row>
    <row r="263" spans="2:8" s="24" customFormat="1" x14ac:dyDescent="0.25">
      <c r="B263" s="346" t="s">
        <v>78</v>
      </c>
      <c r="C263" s="342">
        <v>157.39400000000001</v>
      </c>
      <c r="D263"/>
      <c r="E263" s="346" t="s">
        <v>78</v>
      </c>
      <c r="F263" s="342">
        <v>67.965999999999994</v>
      </c>
      <c r="G263"/>
      <c r="H263"/>
    </row>
    <row r="264" spans="2:8" s="24" customFormat="1" x14ac:dyDescent="0.25">
      <c r="B264" s="346" t="s">
        <v>79</v>
      </c>
      <c r="C264" s="342">
        <v>0</v>
      </c>
      <c r="D264"/>
      <c r="E264" s="346" t="s">
        <v>79</v>
      </c>
      <c r="F264" s="342">
        <v>0</v>
      </c>
      <c r="G264"/>
      <c r="H264"/>
    </row>
    <row r="265" spans="2:8" s="24" customFormat="1" x14ac:dyDescent="0.25">
      <c r="B265" s="346" t="s">
        <v>80</v>
      </c>
      <c r="C265" s="342">
        <v>557.245</v>
      </c>
      <c r="D265"/>
      <c r="E265" s="346" t="s">
        <v>80</v>
      </c>
      <c r="F265" s="342">
        <v>304.94400000000002</v>
      </c>
      <c r="G265"/>
      <c r="H265"/>
    </row>
    <row r="266" spans="2:8" s="24" customFormat="1" x14ac:dyDescent="0.25">
      <c r="B266" s="346" t="s">
        <v>81</v>
      </c>
      <c r="C266" s="342">
        <v>8.4700000000000006</v>
      </c>
      <c r="D266"/>
      <c r="E266" s="346" t="s">
        <v>81</v>
      </c>
      <c r="F266" s="342">
        <v>12.311</v>
      </c>
      <c r="G266"/>
      <c r="H266"/>
    </row>
    <row r="267" spans="2:8" s="24" customFormat="1" ht="15.75" thickBot="1" x14ac:dyDescent="0.3">
      <c r="B267" s="344" t="s">
        <v>36</v>
      </c>
      <c r="C267" s="343">
        <f>SUM(C235:C266)</f>
        <v>1029.41497</v>
      </c>
      <c r="D267"/>
      <c r="E267" s="344" t="s">
        <v>36</v>
      </c>
      <c r="F267" s="345">
        <f>SUM(F235:F266)</f>
        <v>1666.8129999999994</v>
      </c>
      <c r="G267"/>
      <c r="H267"/>
    </row>
    <row r="268" spans="2:8" s="24" customFormat="1" x14ac:dyDescent="0.25">
      <c r="B268"/>
      <c r="C268"/>
      <c r="D268"/>
      <c r="E268"/>
      <c r="F268"/>
      <c r="G268"/>
      <c r="H268"/>
    </row>
    <row r="269" spans="2:8" s="24" customFormat="1" x14ac:dyDescent="0.25">
      <c r="B269"/>
      <c r="C269"/>
      <c r="D269"/>
      <c r="E269"/>
      <c r="F269"/>
      <c r="G269"/>
      <c r="H269"/>
    </row>
    <row r="270" spans="2:8" s="24" customFormat="1" x14ac:dyDescent="0.25">
      <c r="B270"/>
      <c r="C270"/>
      <c r="D270"/>
      <c r="E270"/>
      <c r="F270"/>
      <c r="G270"/>
      <c r="H270"/>
    </row>
    <row r="271" spans="2:8" s="24" customFormat="1" x14ac:dyDescent="0.25">
      <c r="B271"/>
      <c r="C271"/>
      <c r="D271"/>
      <c r="E271"/>
      <c r="F271"/>
      <c r="G271"/>
      <c r="H271"/>
    </row>
    <row r="272" spans="2:8" s="24" customFormat="1" x14ac:dyDescent="0.25">
      <c r="B272"/>
      <c r="C272"/>
      <c r="D272"/>
      <c r="E272"/>
      <c r="F272"/>
      <c r="G272"/>
      <c r="H272"/>
    </row>
    <row r="273" spans="2:8" s="24" customFormat="1" x14ac:dyDescent="0.25">
      <c r="B273"/>
      <c r="C273"/>
      <c r="D273"/>
      <c r="E273"/>
      <c r="F273"/>
      <c r="G273"/>
      <c r="H273"/>
    </row>
    <row r="274" spans="2:8" s="24" customFormat="1" x14ac:dyDescent="0.25">
      <c r="B274"/>
      <c r="C274"/>
      <c r="D274"/>
      <c r="E274"/>
      <c r="F274"/>
      <c r="G274"/>
      <c r="H274"/>
    </row>
    <row r="275" spans="2:8" s="24" customFormat="1" x14ac:dyDescent="0.25">
      <c r="B275"/>
      <c r="C275"/>
      <c r="D275"/>
      <c r="E275"/>
      <c r="F275"/>
      <c r="G275"/>
      <c r="H275"/>
    </row>
    <row r="276" spans="2:8" s="24" customFormat="1" x14ac:dyDescent="0.25">
      <c r="B276"/>
      <c r="C276"/>
      <c r="D276"/>
      <c r="E276"/>
      <c r="F276"/>
      <c r="G276"/>
      <c r="H276"/>
    </row>
    <row r="277" spans="2:8" s="24" customFormat="1" x14ac:dyDescent="0.25">
      <c r="B277"/>
      <c r="C277"/>
      <c r="D277"/>
      <c r="E277"/>
      <c r="F277"/>
      <c r="G277"/>
      <c r="H277"/>
    </row>
    <row r="278" spans="2:8" s="24" customFormat="1" x14ac:dyDescent="0.25">
      <c r="B278"/>
      <c r="C278"/>
      <c r="D278"/>
      <c r="E278"/>
      <c r="F278"/>
      <c r="G278"/>
      <c r="H278"/>
    </row>
    <row r="279" spans="2:8" s="24" customFormat="1" x14ac:dyDescent="0.25">
      <c r="B279"/>
      <c r="C279"/>
      <c r="D279"/>
      <c r="E279"/>
      <c r="F279"/>
      <c r="G279"/>
      <c r="H279"/>
    </row>
    <row r="280" spans="2:8" s="24" customFormat="1" x14ac:dyDescent="0.25">
      <c r="B280"/>
      <c r="C280"/>
      <c r="D280"/>
      <c r="E280"/>
      <c r="F280"/>
      <c r="G280"/>
      <c r="H280"/>
    </row>
    <row r="281" spans="2:8" s="24" customFormat="1" x14ac:dyDescent="0.25">
      <c r="B281"/>
      <c r="C281"/>
      <c r="D281"/>
      <c r="E281"/>
      <c r="F281"/>
      <c r="G281"/>
      <c r="H281"/>
    </row>
    <row r="282" spans="2:8" s="24" customFormat="1" x14ac:dyDescent="0.25">
      <c r="B282"/>
      <c r="C282"/>
      <c r="D282"/>
      <c r="E282"/>
      <c r="F282"/>
      <c r="G282"/>
      <c r="H282"/>
    </row>
    <row r="283" spans="2:8" s="24" customFormat="1" x14ac:dyDescent="0.25">
      <c r="B283"/>
      <c r="C283"/>
      <c r="D283"/>
      <c r="E283"/>
      <c r="F283"/>
      <c r="G283"/>
      <c r="H283"/>
    </row>
    <row r="284" spans="2:8" s="24" customFormat="1" x14ac:dyDescent="0.25">
      <c r="B284"/>
      <c r="C284"/>
      <c r="D284"/>
      <c r="E284"/>
      <c r="F284"/>
      <c r="G284"/>
      <c r="H284"/>
    </row>
    <row r="285" spans="2:8" s="24" customFormat="1" x14ac:dyDescent="0.25">
      <c r="B285"/>
      <c r="C285"/>
      <c r="D285"/>
      <c r="E285"/>
      <c r="F285"/>
      <c r="G285"/>
      <c r="H285"/>
    </row>
    <row r="286" spans="2:8" s="24" customFormat="1" x14ac:dyDescent="0.25">
      <c r="B286"/>
      <c r="C286"/>
      <c r="D286"/>
      <c r="E286"/>
      <c r="F286"/>
      <c r="G286"/>
      <c r="H286"/>
    </row>
    <row r="287" spans="2:8" s="24" customFormat="1" x14ac:dyDescent="0.25">
      <c r="B287"/>
      <c r="C287"/>
      <c r="D287"/>
      <c r="E287"/>
      <c r="F287"/>
      <c r="G287"/>
      <c r="H287"/>
    </row>
    <row r="288" spans="2:8" s="24" customFormat="1" x14ac:dyDescent="0.25">
      <c r="B288"/>
      <c r="C288"/>
      <c r="D288"/>
      <c r="E288"/>
      <c r="F288"/>
      <c r="G288"/>
      <c r="H288"/>
    </row>
    <row r="289" spans="2:8" s="24" customFormat="1" x14ac:dyDescent="0.25">
      <c r="B289"/>
      <c r="C289"/>
      <c r="D289"/>
      <c r="E289"/>
      <c r="F289"/>
      <c r="G289"/>
      <c r="H289"/>
    </row>
    <row r="290" spans="2:8" s="24" customFormat="1" x14ac:dyDescent="0.25">
      <c r="B290"/>
      <c r="C290"/>
      <c r="D290"/>
      <c r="E290"/>
      <c r="F290"/>
      <c r="G290"/>
      <c r="H290"/>
    </row>
    <row r="291" spans="2:8" s="24" customFormat="1" x14ac:dyDescent="0.25">
      <c r="B291"/>
      <c r="C291"/>
      <c r="D291"/>
      <c r="E291"/>
      <c r="F291"/>
      <c r="G291"/>
      <c r="H291"/>
    </row>
    <row r="292" spans="2:8" s="24" customFormat="1" x14ac:dyDescent="0.25">
      <c r="B292"/>
      <c r="C292"/>
      <c r="D292"/>
      <c r="E292"/>
      <c r="F292"/>
      <c r="G292"/>
      <c r="H292"/>
    </row>
    <row r="293" spans="2:8" s="24" customFormat="1" x14ac:dyDescent="0.25">
      <c r="B293"/>
      <c r="C293"/>
      <c r="D293"/>
      <c r="E293"/>
      <c r="F293"/>
      <c r="G293"/>
      <c r="H293"/>
    </row>
    <row r="294" spans="2:8" s="24" customFormat="1" x14ac:dyDescent="0.25">
      <c r="B294"/>
      <c r="C294"/>
      <c r="D294"/>
      <c r="E294"/>
      <c r="F294"/>
      <c r="G294"/>
      <c r="H294"/>
    </row>
    <row r="295" spans="2:8" s="24" customFormat="1" x14ac:dyDescent="0.25">
      <c r="B295"/>
      <c r="C295"/>
      <c r="D295"/>
      <c r="E295"/>
      <c r="F295"/>
      <c r="G295"/>
      <c r="H295"/>
    </row>
    <row r="296" spans="2:8" s="24" customFormat="1" x14ac:dyDescent="0.25">
      <c r="B296"/>
      <c r="C296"/>
      <c r="D296"/>
      <c r="E296"/>
      <c r="F296"/>
      <c r="G296"/>
      <c r="H296"/>
    </row>
    <row r="297" spans="2:8" s="24" customFormat="1" x14ac:dyDescent="0.25">
      <c r="B297"/>
      <c r="C297"/>
      <c r="D297"/>
      <c r="E297"/>
      <c r="F297"/>
      <c r="G297"/>
      <c r="H297"/>
    </row>
    <row r="298" spans="2:8" s="24" customFormat="1" x14ac:dyDescent="0.25">
      <c r="B298"/>
      <c r="C298"/>
      <c r="D298"/>
      <c r="E298"/>
      <c r="F298"/>
      <c r="G298"/>
      <c r="H298"/>
    </row>
    <row r="299" spans="2:8" s="24" customFormat="1" x14ac:dyDescent="0.25">
      <c r="B299"/>
      <c r="C299"/>
      <c r="D299"/>
      <c r="E299"/>
      <c r="F299"/>
      <c r="G299"/>
      <c r="H299"/>
    </row>
    <row r="300" spans="2:8" s="24" customFormat="1" x14ac:dyDescent="0.25">
      <c r="B300"/>
      <c r="C300"/>
      <c r="D300"/>
      <c r="E300"/>
      <c r="F300"/>
      <c r="G300"/>
      <c r="H300"/>
    </row>
    <row r="301" spans="2:8" s="24" customFormat="1" x14ac:dyDescent="0.25">
      <c r="B301"/>
      <c r="C301"/>
      <c r="D301"/>
      <c r="E301"/>
      <c r="F301"/>
      <c r="G301"/>
      <c r="H301"/>
    </row>
    <row r="302" spans="2:8" s="24" customFormat="1" x14ac:dyDescent="0.25">
      <c r="B302"/>
      <c r="C302"/>
      <c r="D302"/>
      <c r="E302"/>
      <c r="F302"/>
      <c r="G302"/>
      <c r="H302"/>
    </row>
    <row r="303" spans="2:8" s="24" customFormat="1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x14ac:dyDescent="0.25">
      <c r="B307"/>
      <c r="C307"/>
      <c r="D307"/>
      <c r="E307"/>
      <c r="F307"/>
      <c r="G307"/>
      <c r="H307"/>
    </row>
    <row r="308" spans="2:8" x14ac:dyDescent="0.25">
      <c r="B308"/>
      <c r="C308"/>
      <c r="D308"/>
      <c r="E308"/>
      <c r="F308"/>
      <c r="G308"/>
      <c r="H308"/>
    </row>
    <row r="309" spans="2:8" x14ac:dyDescent="0.25">
      <c r="B309"/>
      <c r="C309"/>
      <c r="D309"/>
      <c r="E309"/>
      <c r="F309"/>
      <c r="G309"/>
      <c r="H309"/>
    </row>
    <row r="310" spans="2:8" x14ac:dyDescent="0.25">
      <c r="B310"/>
      <c r="C310"/>
      <c r="D310"/>
      <c r="E310"/>
      <c r="F310"/>
      <c r="G310"/>
      <c r="H310"/>
    </row>
    <row r="311" spans="2:8" s="88" customFormat="1" x14ac:dyDescent="0.25">
      <c r="B311"/>
      <c r="C311"/>
      <c r="D311"/>
      <c r="E311"/>
      <c r="F311"/>
      <c r="G311"/>
      <c r="H311"/>
    </row>
    <row r="312" spans="2:8" x14ac:dyDescent="0.25">
      <c r="B312"/>
      <c r="C312"/>
      <c r="D312"/>
      <c r="E312"/>
      <c r="F312"/>
      <c r="G312"/>
      <c r="H312"/>
    </row>
    <row r="313" spans="2:8" x14ac:dyDescent="0.25">
      <c r="B313"/>
      <c r="C313"/>
      <c r="D313"/>
      <c r="E313"/>
      <c r="F313"/>
      <c r="G313"/>
      <c r="H313"/>
    </row>
    <row r="314" spans="2:8" x14ac:dyDescent="0.25">
      <c r="B314"/>
      <c r="C314"/>
      <c r="D314"/>
      <c r="E314"/>
      <c r="F314"/>
      <c r="G314"/>
      <c r="H314"/>
    </row>
    <row r="315" spans="2:8" x14ac:dyDescent="0.25">
      <c r="B315"/>
      <c r="C315"/>
      <c r="D315"/>
      <c r="E315"/>
      <c r="F315"/>
      <c r="G315"/>
      <c r="H315"/>
    </row>
    <row r="316" spans="2:8" x14ac:dyDescent="0.25">
      <c r="B316"/>
      <c r="C316"/>
      <c r="D316"/>
      <c r="E316"/>
      <c r="F316"/>
      <c r="G316"/>
      <c r="H316"/>
    </row>
    <row r="317" spans="2:8" x14ac:dyDescent="0.25">
      <c r="B317"/>
      <c r="C317"/>
      <c r="D317"/>
      <c r="E317"/>
      <c r="F317"/>
      <c r="G317"/>
      <c r="H317"/>
    </row>
    <row r="318" spans="2:8" x14ac:dyDescent="0.25">
      <c r="B318"/>
      <c r="C318"/>
      <c r="D318"/>
      <c r="E318"/>
      <c r="F318"/>
      <c r="G318"/>
      <c r="H318"/>
    </row>
    <row r="319" spans="2:8" x14ac:dyDescent="0.25">
      <c r="B319"/>
      <c r="C319"/>
      <c r="D319"/>
      <c r="E319"/>
      <c r="F319"/>
      <c r="G319"/>
      <c r="H319"/>
    </row>
    <row r="320" spans="2:8" x14ac:dyDescent="0.25">
      <c r="B320"/>
      <c r="C320"/>
      <c r="D320"/>
      <c r="E320"/>
      <c r="F320"/>
      <c r="G320"/>
      <c r="H320"/>
    </row>
    <row r="321" spans="2:8" x14ac:dyDescent="0.25">
      <c r="B321"/>
      <c r="C321"/>
      <c r="D321"/>
      <c r="E321"/>
      <c r="F321"/>
      <c r="G321"/>
      <c r="H321"/>
    </row>
    <row r="322" spans="2:8" x14ac:dyDescent="0.25">
      <c r="B322"/>
      <c r="C322"/>
      <c r="D322"/>
      <c r="E322"/>
      <c r="F322"/>
      <c r="G322"/>
      <c r="H322"/>
    </row>
    <row r="323" spans="2:8" x14ac:dyDescent="0.25">
      <c r="B323"/>
      <c r="C323"/>
      <c r="D323"/>
      <c r="E323"/>
      <c r="F323"/>
      <c r="G323"/>
      <c r="H323"/>
    </row>
    <row r="324" spans="2:8" x14ac:dyDescent="0.25">
      <c r="B324"/>
      <c r="C324"/>
      <c r="D324"/>
      <c r="E324"/>
      <c r="F324"/>
      <c r="G324"/>
      <c r="H324"/>
    </row>
    <row r="325" spans="2:8" x14ac:dyDescent="0.25">
      <c r="B325"/>
      <c r="C325"/>
      <c r="D325"/>
      <c r="E325"/>
      <c r="F325"/>
      <c r="G325"/>
      <c r="H325"/>
    </row>
    <row r="326" spans="2:8" x14ac:dyDescent="0.25">
      <c r="B326"/>
      <c r="C326"/>
      <c r="D326"/>
      <c r="E326"/>
      <c r="F326"/>
      <c r="G326"/>
      <c r="H326"/>
    </row>
    <row r="327" spans="2:8" x14ac:dyDescent="0.25">
      <c r="B327"/>
      <c r="C327"/>
      <c r="D327"/>
      <c r="E327"/>
      <c r="F327"/>
      <c r="G327"/>
      <c r="H327"/>
    </row>
    <row r="328" spans="2:8" x14ac:dyDescent="0.25">
      <c r="B328"/>
      <c r="C328"/>
      <c r="D328"/>
      <c r="E328"/>
      <c r="F328"/>
      <c r="G328"/>
      <c r="H328"/>
    </row>
    <row r="329" spans="2:8" x14ac:dyDescent="0.25">
      <c r="B329"/>
      <c r="C329"/>
      <c r="D329"/>
      <c r="E329"/>
      <c r="F329"/>
      <c r="G329"/>
      <c r="H329"/>
    </row>
    <row r="330" spans="2:8" x14ac:dyDescent="0.25">
      <c r="B330"/>
      <c r="C330"/>
      <c r="D330"/>
      <c r="E330"/>
      <c r="F330"/>
      <c r="G330"/>
      <c r="H330"/>
    </row>
    <row r="331" spans="2:8" x14ac:dyDescent="0.25">
      <c r="B331"/>
      <c r="C331"/>
      <c r="D331"/>
      <c r="E331"/>
      <c r="F331"/>
      <c r="G331"/>
      <c r="H331"/>
    </row>
    <row r="332" spans="2:8" x14ac:dyDescent="0.25">
      <c r="B332"/>
      <c r="C332"/>
      <c r="D332"/>
      <c r="E332"/>
      <c r="F332"/>
      <c r="G332"/>
      <c r="H332"/>
    </row>
    <row r="333" spans="2:8" x14ac:dyDescent="0.25">
      <c r="B333"/>
      <c r="C333"/>
      <c r="D333"/>
      <c r="E333"/>
      <c r="F333"/>
      <c r="G333"/>
      <c r="H333"/>
    </row>
    <row r="334" spans="2:8" x14ac:dyDescent="0.25">
      <c r="B334"/>
      <c r="C334"/>
      <c r="D334"/>
      <c r="E334"/>
      <c r="F334"/>
      <c r="G334"/>
      <c r="H334"/>
    </row>
    <row r="335" spans="2:8" x14ac:dyDescent="0.25">
      <c r="B335"/>
      <c r="C335"/>
      <c r="D335"/>
      <c r="E335"/>
      <c r="F335"/>
      <c r="G335"/>
      <c r="H335"/>
    </row>
    <row r="336" spans="2:8" x14ac:dyDescent="0.25">
      <c r="B336"/>
      <c r="C336"/>
      <c r="D336"/>
      <c r="E336"/>
      <c r="F336"/>
      <c r="G336"/>
      <c r="H336"/>
    </row>
    <row r="337" spans="2:8" x14ac:dyDescent="0.25">
      <c r="B337"/>
      <c r="C337"/>
      <c r="D337"/>
      <c r="E337"/>
      <c r="F337"/>
      <c r="G337"/>
      <c r="H337"/>
    </row>
    <row r="338" spans="2:8" x14ac:dyDescent="0.25">
      <c r="B338"/>
      <c r="C338"/>
      <c r="D338"/>
      <c r="E338"/>
      <c r="F338"/>
      <c r="G338"/>
      <c r="H338"/>
    </row>
    <row r="339" spans="2:8" x14ac:dyDescent="0.25">
      <c r="B339"/>
      <c r="C339"/>
      <c r="D339"/>
      <c r="E339"/>
      <c r="F339"/>
      <c r="G339"/>
      <c r="H339"/>
    </row>
    <row r="340" spans="2:8" x14ac:dyDescent="0.25">
      <c r="B340"/>
      <c r="C340"/>
      <c r="D340"/>
      <c r="E340"/>
      <c r="F340"/>
      <c r="G340"/>
      <c r="H340"/>
    </row>
    <row r="341" spans="2:8" x14ac:dyDescent="0.25">
      <c r="B341"/>
      <c r="C341"/>
      <c r="D341"/>
      <c r="E341"/>
      <c r="F341"/>
      <c r="G341"/>
      <c r="H341"/>
    </row>
    <row r="342" spans="2:8" x14ac:dyDescent="0.25">
      <c r="B342"/>
      <c r="C342"/>
      <c r="D342"/>
      <c r="E342"/>
      <c r="F342"/>
      <c r="G342"/>
      <c r="H342"/>
    </row>
    <row r="343" spans="2:8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x14ac:dyDescent="0.25">
      <c r="B346"/>
      <c r="C346"/>
      <c r="D346"/>
      <c r="E346"/>
      <c r="F346"/>
      <c r="G346"/>
      <c r="H346"/>
    </row>
    <row r="347" spans="2:8" x14ac:dyDescent="0.25">
      <c r="B347"/>
      <c r="C347"/>
      <c r="D347"/>
      <c r="E347"/>
      <c r="F347"/>
      <c r="G347"/>
      <c r="H347"/>
    </row>
    <row r="348" spans="2:8" x14ac:dyDescent="0.25">
      <c r="B348"/>
      <c r="C348"/>
      <c r="D348"/>
      <c r="E348"/>
      <c r="F348"/>
      <c r="G348"/>
      <c r="H348"/>
    </row>
    <row r="349" spans="2:8" x14ac:dyDescent="0.25">
      <c r="B349"/>
      <c r="C349"/>
      <c r="D349"/>
      <c r="E349"/>
      <c r="F349"/>
      <c r="G349"/>
      <c r="H349"/>
    </row>
    <row r="350" spans="2:8" x14ac:dyDescent="0.25">
      <c r="B350"/>
      <c r="C350"/>
      <c r="D350"/>
      <c r="E350"/>
      <c r="F350"/>
      <c r="G350"/>
      <c r="H350"/>
    </row>
    <row r="351" spans="2:8" x14ac:dyDescent="0.25">
      <c r="B351"/>
      <c r="C351"/>
      <c r="D351"/>
      <c r="E351"/>
      <c r="F351"/>
      <c r="G351"/>
      <c r="H351"/>
    </row>
    <row r="352" spans="2:8" s="24" customFormat="1" x14ac:dyDescent="0.25">
      <c r="B352"/>
      <c r="C352"/>
      <c r="D352"/>
      <c r="E352"/>
      <c r="F352"/>
      <c r="G352"/>
      <c r="H352"/>
    </row>
    <row r="353" spans="2:8" s="24" customFormat="1" x14ac:dyDescent="0.25">
      <c r="B353"/>
      <c r="C353"/>
      <c r="D353"/>
      <c r="E353"/>
      <c r="F353"/>
      <c r="G353"/>
      <c r="H353"/>
    </row>
    <row r="354" spans="2:8" s="24" customFormat="1" x14ac:dyDescent="0.25">
      <c r="B354"/>
      <c r="C354"/>
      <c r="D354"/>
      <c r="E354"/>
      <c r="F354"/>
      <c r="G354"/>
      <c r="H354"/>
    </row>
    <row r="355" spans="2:8" s="24" customFormat="1" x14ac:dyDescent="0.25">
      <c r="B355"/>
      <c r="C355"/>
      <c r="D355"/>
      <c r="E355"/>
      <c r="F355"/>
      <c r="G355"/>
      <c r="H355"/>
    </row>
    <row r="356" spans="2:8" s="24" customFormat="1" x14ac:dyDescent="0.25">
      <c r="B356"/>
      <c r="C356"/>
      <c r="D356"/>
      <c r="E356"/>
      <c r="F356"/>
      <c r="G356"/>
      <c r="H356"/>
    </row>
    <row r="357" spans="2:8" s="24" customFormat="1" x14ac:dyDescent="0.25">
      <c r="B357"/>
      <c r="C357"/>
      <c r="D357"/>
      <c r="E357"/>
      <c r="F357"/>
      <c r="G357"/>
      <c r="H357"/>
    </row>
    <row r="358" spans="2:8" s="24" customFormat="1" x14ac:dyDescent="0.25">
      <c r="B358"/>
      <c r="C358"/>
      <c r="D358"/>
      <c r="E358"/>
      <c r="F358"/>
      <c r="G358"/>
      <c r="H358"/>
    </row>
    <row r="359" spans="2:8" s="24" customFormat="1" x14ac:dyDescent="0.25">
      <c r="B359"/>
      <c r="C359"/>
      <c r="D359"/>
      <c r="E359"/>
      <c r="F359"/>
      <c r="G359"/>
      <c r="H359"/>
    </row>
    <row r="360" spans="2:8" s="24" customFormat="1" x14ac:dyDescent="0.25">
      <c r="B360"/>
      <c r="C360"/>
      <c r="D360"/>
      <c r="E360"/>
      <c r="F360"/>
      <c r="G360"/>
      <c r="H360"/>
    </row>
    <row r="361" spans="2:8" s="24" customFormat="1" x14ac:dyDescent="0.25">
      <c r="B361"/>
      <c r="C361"/>
      <c r="D361"/>
      <c r="E361"/>
      <c r="F361"/>
      <c r="G361"/>
      <c r="H361"/>
    </row>
    <row r="362" spans="2:8" s="24" customFormat="1" x14ac:dyDescent="0.25">
      <c r="B362"/>
      <c r="C362"/>
      <c r="D362"/>
      <c r="E362"/>
      <c r="F362"/>
      <c r="G362"/>
      <c r="H362"/>
    </row>
    <row r="363" spans="2:8" s="24" customFormat="1" x14ac:dyDescent="0.25">
      <c r="B363"/>
      <c r="C363"/>
      <c r="D363"/>
      <c r="E363"/>
      <c r="F363"/>
      <c r="G363"/>
      <c r="H363"/>
    </row>
    <row r="364" spans="2:8" s="24" customFormat="1" x14ac:dyDescent="0.25">
      <c r="B364"/>
      <c r="C364"/>
      <c r="D364"/>
      <c r="E364"/>
      <c r="F364"/>
      <c r="G364"/>
      <c r="H364"/>
    </row>
    <row r="365" spans="2:8" s="24" customFormat="1" x14ac:dyDescent="0.25">
      <c r="B365"/>
      <c r="C365"/>
      <c r="D365"/>
      <c r="E365"/>
      <c r="F365"/>
      <c r="G365"/>
      <c r="H365"/>
    </row>
    <row r="366" spans="2:8" s="24" customFormat="1" x14ac:dyDescent="0.25">
      <c r="B366"/>
      <c r="C366"/>
      <c r="D366"/>
      <c r="E366"/>
      <c r="F366"/>
      <c r="G366"/>
      <c r="H366"/>
    </row>
    <row r="367" spans="2:8" s="24" customFormat="1" x14ac:dyDescent="0.25">
      <c r="B367"/>
      <c r="C367"/>
      <c r="D367"/>
      <c r="E367"/>
      <c r="F367"/>
      <c r="G367"/>
      <c r="H367"/>
    </row>
    <row r="368" spans="2:8" s="24" customFormat="1" x14ac:dyDescent="0.25">
      <c r="B368"/>
      <c r="C368"/>
      <c r="D368"/>
      <c r="E368"/>
      <c r="F368"/>
      <c r="G368"/>
      <c r="H368"/>
    </row>
    <row r="369" spans="2:8" s="24" customFormat="1" x14ac:dyDescent="0.25">
      <c r="B369"/>
      <c r="C369"/>
      <c r="D369"/>
      <c r="E369"/>
      <c r="F369"/>
      <c r="G369"/>
      <c r="H369"/>
    </row>
    <row r="370" spans="2:8" s="24" customFormat="1" x14ac:dyDescent="0.25">
      <c r="B370"/>
      <c r="C370"/>
      <c r="D370"/>
      <c r="E370"/>
      <c r="F370"/>
      <c r="G370"/>
      <c r="H370"/>
    </row>
    <row r="371" spans="2:8" s="24" customFormat="1" x14ac:dyDescent="0.25">
      <c r="B371"/>
      <c r="C371"/>
      <c r="D371"/>
      <c r="E371"/>
      <c r="F371"/>
      <c r="G371"/>
      <c r="H371"/>
    </row>
    <row r="372" spans="2:8" s="24" customFormat="1" x14ac:dyDescent="0.25">
      <c r="B372"/>
      <c r="C372"/>
      <c r="D372"/>
      <c r="E372"/>
      <c r="F372"/>
      <c r="G372"/>
      <c r="H372"/>
    </row>
    <row r="373" spans="2:8" s="24" customFormat="1" x14ac:dyDescent="0.25">
      <c r="B373"/>
      <c r="C373"/>
      <c r="D373"/>
      <c r="E373"/>
      <c r="F373"/>
      <c r="G373"/>
      <c r="H373"/>
    </row>
    <row r="374" spans="2:8" s="24" customFormat="1" x14ac:dyDescent="0.25">
      <c r="B374"/>
      <c r="C374"/>
      <c r="D374"/>
      <c r="E374"/>
      <c r="F374"/>
      <c r="G374"/>
      <c r="H374"/>
    </row>
    <row r="375" spans="2:8" s="24" customFormat="1" x14ac:dyDescent="0.25">
      <c r="B375"/>
      <c r="C375"/>
      <c r="D375"/>
      <c r="E375"/>
      <c r="F375"/>
      <c r="G375"/>
      <c r="H375"/>
    </row>
    <row r="376" spans="2:8" s="24" customFormat="1" x14ac:dyDescent="0.25">
      <c r="B376"/>
      <c r="C376"/>
      <c r="D376"/>
      <c r="E376"/>
      <c r="F376"/>
      <c r="G376"/>
      <c r="H376"/>
    </row>
    <row r="377" spans="2:8" s="24" customFormat="1" x14ac:dyDescent="0.25">
      <c r="B377"/>
      <c r="C377"/>
      <c r="D377"/>
      <c r="E377"/>
      <c r="F377"/>
      <c r="G377"/>
      <c r="H377"/>
    </row>
    <row r="378" spans="2:8" s="24" customFormat="1" x14ac:dyDescent="0.25">
      <c r="B378"/>
      <c r="C378"/>
      <c r="D378"/>
      <c r="E378"/>
      <c r="F378"/>
      <c r="G378"/>
      <c r="H378"/>
    </row>
    <row r="379" spans="2:8" s="24" customFormat="1" x14ac:dyDescent="0.25">
      <c r="B379"/>
      <c r="C379"/>
      <c r="D379"/>
      <c r="E379"/>
      <c r="F379"/>
      <c r="G379"/>
      <c r="H379"/>
    </row>
    <row r="380" spans="2:8" s="88" customFormat="1" x14ac:dyDescent="0.25">
      <c r="B380"/>
      <c r="C380"/>
      <c r="D380"/>
      <c r="E380"/>
      <c r="F380"/>
      <c r="G380"/>
      <c r="H380"/>
    </row>
    <row r="381" spans="2:8" s="88" customFormat="1" x14ac:dyDescent="0.25">
      <c r="B381"/>
      <c r="C381"/>
      <c r="D381"/>
      <c r="E381"/>
      <c r="F381"/>
      <c r="G381"/>
      <c r="H381"/>
    </row>
    <row r="382" spans="2:8" s="88" customFormat="1" x14ac:dyDescent="0.25">
      <c r="B382"/>
      <c r="C382"/>
      <c r="D382"/>
      <c r="E382"/>
      <c r="F382"/>
      <c r="G382"/>
      <c r="H382"/>
    </row>
    <row r="383" spans="2:8" s="88" customFormat="1" x14ac:dyDescent="0.25">
      <c r="B383"/>
      <c r="C383"/>
      <c r="D383"/>
      <c r="E383"/>
      <c r="F383"/>
      <c r="G383"/>
      <c r="H383"/>
    </row>
    <row r="384" spans="2:8" s="88" customFormat="1" x14ac:dyDescent="0.25">
      <c r="B384"/>
      <c r="C384"/>
      <c r="D384"/>
      <c r="E384"/>
      <c r="F384"/>
      <c r="G384"/>
      <c r="H384"/>
    </row>
    <row r="385" spans="2:8" s="88" customFormat="1" x14ac:dyDescent="0.25">
      <c r="B385"/>
      <c r="C385"/>
      <c r="D385"/>
      <c r="E385"/>
      <c r="F385"/>
      <c r="G385"/>
      <c r="H385"/>
    </row>
    <row r="386" spans="2:8" s="88" customFormat="1" x14ac:dyDescent="0.25">
      <c r="B386"/>
      <c r="C386"/>
      <c r="D386"/>
      <c r="E386"/>
      <c r="F386"/>
      <c r="G386"/>
      <c r="H386"/>
    </row>
    <row r="387" spans="2:8" s="88" customFormat="1" x14ac:dyDescent="0.25">
      <c r="B387"/>
      <c r="C387"/>
      <c r="D387"/>
      <c r="E387"/>
      <c r="F387"/>
      <c r="G387"/>
      <c r="H387"/>
    </row>
    <row r="388" spans="2:8" x14ac:dyDescent="0.25">
      <c r="B388"/>
      <c r="C388"/>
      <c r="D388"/>
      <c r="E388"/>
      <c r="F388"/>
      <c r="G388"/>
      <c r="H388"/>
    </row>
    <row r="389" spans="2:8" x14ac:dyDescent="0.25">
      <c r="B389"/>
      <c r="C389"/>
      <c r="D389"/>
      <c r="E389"/>
      <c r="F389"/>
      <c r="G389"/>
      <c r="H389"/>
    </row>
    <row r="390" spans="2:8" x14ac:dyDescent="0.25">
      <c r="B390"/>
      <c r="C390"/>
      <c r="D390"/>
      <c r="E390"/>
      <c r="F390"/>
      <c r="G390"/>
      <c r="H390"/>
    </row>
    <row r="391" spans="2:8" x14ac:dyDescent="0.25">
      <c r="B391"/>
      <c r="C391"/>
      <c r="D391"/>
      <c r="E391"/>
      <c r="F391"/>
      <c r="G391"/>
      <c r="H391"/>
    </row>
    <row r="392" spans="2:8" s="90" customFormat="1" x14ac:dyDescent="0.25">
      <c r="B392"/>
      <c r="C392"/>
      <c r="D392"/>
      <c r="E392"/>
      <c r="F392"/>
      <c r="G392"/>
      <c r="H392"/>
    </row>
    <row r="393" spans="2:8" s="90" customFormat="1" x14ac:dyDescent="0.25">
      <c r="B393"/>
      <c r="C393"/>
      <c r="D393"/>
      <c r="E393"/>
      <c r="F393"/>
      <c r="G393"/>
      <c r="H393"/>
    </row>
    <row r="394" spans="2:8" s="90" customFormat="1" x14ac:dyDescent="0.25">
      <c r="B394"/>
      <c r="C394"/>
      <c r="D394"/>
      <c r="E394"/>
      <c r="F394"/>
      <c r="G394"/>
      <c r="H394"/>
    </row>
    <row r="395" spans="2:8" s="90" customFormat="1" x14ac:dyDescent="0.25">
      <c r="B395"/>
      <c r="C395"/>
      <c r="D395"/>
      <c r="E395"/>
      <c r="F395"/>
      <c r="G395"/>
      <c r="H395"/>
    </row>
    <row r="396" spans="2:8" s="90" customFormat="1" x14ac:dyDescent="0.25">
      <c r="B396"/>
      <c r="C396"/>
      <c r="D396"/>
      <c r="E396"/>
      <c r="F396"/>
      <c r="G396"/>
      <c r="H396"/>
    </row>
    <row r="397" spans="2:8" s="90" customFormat="1" x14ac:dyDescent="0.25">
      <c r="B397"/>
      <c r="C397"/>
      <c r="D397"/>
      <c r="E397"/>
      <c r="F397"/>
      <c r="G397"/>
      <c r="H397"/>
    </row>
    <row r="398" spans="2:8" s="90" customFormat="1" x14ac:dyDescent="0.25">
      <c r="B398"/>
      <c r="C398"/>
      <c r="D398"/>
      <c r="E398"/>
      <c r="F398"/>
      <c r="G398"/>
      <c r="H398"/>
    </row>
    <row r="399" spans="2:8" s="90" customFormat="1" x14ac:dyDescent="0.25">
      <c r="B399"/>
      <c r="C399"/>
      <c r="D399"/>
      <c r="E399"/>
      <c r="F399"/>
      <c r="G399"/>
      <c r="H399"/>
    </row>
    <row r="400" spans="2:8" s="90" customFormat="1" x14ac:dyDescent="0.25">
      <c r="B400"/>
      <c r="C400"/>
      <c r="D400"/>
      <c r="E400"/>
      <c r="F400"/>
      <c r="G400"/>
      <c r="H400"/>
    </row>
    <row r="401" spans="2:8" s="90" customFormat="1" x14ac:dyDescent="0.25">
      <c r="B401"/>
      <c r="C401"/>
      <c r="D401"/>
      <c r="E401"/>
      <c r="F401"/>
      <c r="G401"/>
      <c r="H401"/>
    </row>
    <row r="402" spans="2:8" s="90" customFormat="1" x14ac:dyDescent="0.25">
      <c r="B402"/>
      <c r="C402"/>
      <c r="D402"/>
      <c r="E402"/>
      <c r="F402"/>
      <c r="G402"/>
      <c r="H402"/>
    </row>
    <row r="403" spans="2:8" s="90" customFormat="1" x14ac:dyDescent="0.25">
      <c r="B403"/>
      <c r="C403"/>
      <c r="D403"/>
      <c r="E403"/>
      <c r="F403"/>
      <c r="G403"/>
      <c r="H403"/>
    </row>
    <row r="404" spans="2:8" s="90" customFormat="1" x14ac:dyDescent="0.25">
      <c r="B404"/>
      <c r="C404"/>
      <c r="D404"/>
      <c r="E404"/>
      <c r="F404"/>
      <c r="G404"/>
      <c r="H404"/>
    </row>
    <row r="405" spans="2:8" s="90" customFormat="1" x14ac:dyDescent="0.25">
      <c r="B405"/>
      <c r="C405"/>
      <c r="D405"/>
      <c r="E405"/>
      <c r="F405"/>
      <c r="G405"/>
      <c r="H405"/>
    </row>
    <row r="406" spans="2:8" s="90" customFormat="1" x14ac:dyDescent="0.25">
      <c r="B406"/>
      <c r="C406"/>
      <c r="D406"/>
      <c r="E406"/>
      <c r="F406"/>
      <c r="G406"/>
      <c r="H406"/>
    </row>
    <row r="407" spans="2:8" s="90" customFormat="1" x14ac:dyDescent="0.25">
      <c r="B407"/>
      <c r="C407"/>
      <c r="D407"/>
      <c r="E407"/>
      <c r="F407"/>
      <c r="G407"/>
      <c r="H407"/>
    </row>
    <row r="408" spans="2:8" s="90" customFormat="1" x14ac:dyDescent="0.25">
      <c r="B408"/>
      <c r="C408"/>
      <c r="D408"/>
      <c r="E408"/>
      <c r="F408"/>
      <c r="G408"/>
      <c r="H408"/>
    </row>
    <row r="409" spans="2:8" s="90" customFormat="1" x14ac:dyDescent="0.25">
      <c r="B409"/>
      <c r="C409"/>
      <c r="D409"/>
      <c r="E409"/>
      <c r="F409"/>
      <c r="G409"/>
      <c r="H409"/>
    </row>
    <row r="410" spans="2:8" s="90" customFormat="1" x14ac:dyDescent="0.25">
      <c r="B410"/>
      <c r="C410"/>
      <c r="D410"/>
      <c r="E410"/>
      <c r="F410"/>
      <c r="G410"/>
      <c r="H410"/>
    </row>
    <row r="411" spans="2:8" s="90" customFormat="1" x14ac:dyDescent="0.25">
      <c r="B411"/>
      <c r="C411"/>
      <c r="D411"/>
      <c r="E411"/>
      <c r="F411"/>
      <c r="G411"/>
      <c r="H411"/>
    </row>
    <row r="412" spans="2:8" s="90" customFormat="1" x14ac:dyDescent="0.25">
      <c r="B412"/>
      <c r="C412"/>
      <c r="D412"/>
      <c r="E412"/>
      <c r="F412"/>
      <c r="G412"/>
      <c r="H412"/>
    </row>
    <row r="413" spans="2:8" s="90" customFormat="1" x14ac:dyDescent="0.25">
      <c r="B413"/>
      <c r="C413"/>
      <c r="D413"/>
      <c r="E413"/>
      <c r="F413"/>
      <c r="G413"/>
      <c r="H413"/>
    </row>
    <row r="414" spans="2:8" s="90" customFormat="1" x14ac:dyDescent="0.25">
      <c r="B414"/>
      <c r="C414"/>
      <c r="D414"/>
      <c r="E414"/>
      <c r="F414"/>
      <c r="G414"/>
      <c r="H414"/>
    </row>
    <row r="415" spans="2:8" s="90" customFormat="1" x14ac:dyDescent="0.25">
      <c r="B415"/>
      <c r="C415"/>
      <c r="D415"/>
      <c r="E415"/>
      <c r="F415"/>
      <c r="G415"/>
      <c r="H415"/>
    </row>
    <row r="416" spans="2:8" s="90" customFormat="1" x14ac:dyDescent="0.25">
      <c r="B416"/>
      <c r="C416"/>
      <c r="D416"/>
      <c r="E416"/>
      <c r="F416"/>
      <c r="G416"/>
      <c r="H416"/>
    </row>
    <row r="417" spans="2:8" s="90" customFormat="1" x14ac:dyDescent="0.25">
      <c r="B417"/>
      <c r="C417"/>
      <c r="D417"/>
      <c r="E417"/>
      <c r="F417"/>
      <c r="G417"/>
      <c r="H417"/>
    </row>
    <row r="418" spans="2:8" s="90" customFormat="1" x14ac:dyDescent="0.25">
      <c r="B418"/>
      <c r="C418"/>
      <c r="D418"/>
      <c r="E418"/>
      <c r="F418"/>
      <c r="G418"/>
      <c r="H418"/>
    </row>
    <row r="419" spans="2:8" s="90" customFormat="1" x14ac:dyDescent="0.25">
      <c r="B419"/>
      <c r="C419"/>
      <c r="D419"/>
      <c r="E419"/>
      <c r="F419"/>
      <c r="G419"/>
      <c r="H419"/>
    </row>
    <row r="420" spans="2:8" s="90" customFormat="1" x14ac:dyDescent="0.25">
      <c r="B420"/>
      <c r="C420"/>
      <c r="D420"/>
      <c r="E420"/>
      <c r="F420"/>
      <c r="G420"/>
      <c r="H420"/>
    </row>
    <row r="421" spans="2:8" s="90" customFormat="1" x14ac:dyDescent="0.25">
      <c r="B421"/>
      <c r="C421"/>
      <c r="D421"/>
      <c r="E421"/>
      <c r="F421"/>
      <c r="G421"/>
      <c r="H421"/>
    </row>
    <row r="422" spans="2:8" s="90" customFormat="1" x14ac:dyDescent="0.25">
      <c r="B422"/>
      <c r="C422"/>
      <c r="D422"/>
      <c r="E422"/>
      <c r="F422"/>
      <c r="G422"/>
      <c r="H422"/>
    </row>
    <row r="423" spans="2:8" s="90" customFormat="1" x14ac:dyDescent="0.25">
      <c r="B423"/>
      <c r="C423"/>
      <c r="D423"/>
      <c r="E423"/>
      <c r="F423"/>
      <c r="G423"/>
      <c r="H423"/>
    </row>
    <row r="424" spans="2:8" s="90" customFormat="1" x14ac:dyDescent="0.25">
      <c r="B424"/>
      <c r="C424"/>
      <c r="D424"/>
      <c r="E424"/>
      <c r="F424"/>
      <c r="G424"/>
      <c r="H424"/>
    </row>
    <row r="425" spans="2:8" s="90" customFormat="1" x14ac:dyDescent="0.25">
      <c r="B425"/>
      <c r="C425"/>
      <c r="D425"/>
      <c r="E425"/>
      <c r="F425"/>
      <c r="G425"/>
      <c r="H425"/>
    </row>
    <row r="426" spans="2:8" s="90" customFormat="1" x14ac:dyDescent="0.25">
      <c r="B426"/>
      <c r="C426"/>
      <c r="D426"/>
      <c r="E426"/>
      <c r="F426"/>
      <c r="G426"/>
      <c r="H426"/>
    </row>
    <row r="427" spans="2:8" x14ac:dyDescent="0.25">
      <c r="B427"/>
      <c r="C427"/>
      <c r="D427"/>
      <c r="E427"/>
      <c r="F427"/>
      <c r="G427"/>
      <c r="H427"/>
    </row>
    <row r="428" spans="2:8" x14ac:dyDescent="0.25">
      <c r="B428"/>
      <c r="C428"/>
      <c r="D428"/>
      <c r="E428"/>
      <c r="F428"/>
      <c r="G428"/>
      <c r="H428"/>
    </row>
    <row r="429" spans="2:8" s="24" customFormat="1" x14ac:dyDescent="0.25">
      <c r="B429"/>
      <c r="C429"/>
      <c r="D429"/>
      <c r="E429"/>
      <c r="F429"/>
      <c r="G429"/>
      <c r="H429"/>
    </row>
    <row r="430" spans="2:8" s="24" customFormat="1" x14ac:dyDescent="0.25">
      <c r="B430"/>
      <c r="C430"/>
      <c r="D430"/>
      <c r="E430"/>
      <c r="F430"/>
      <c r="G430"/>
      <c r="H430"/>
    </row>
    <row r="431" spans="2:8" s="24" customFormat="1" x14ac:dyDescent="0.25">
      <c r="B431"/>
      <c r="C431"/>
      <c r="D431"/>
      <c r="E431"/>
      <c r="F431"/>
      <c r="G431"/>
      <c r="H431"/>
    </row>
    <row r="432" spans="2:8" s="24" customFormat="1" x14ac:dyDescent="0.25">
      <c r="B432"/>
      <c r="C432"/>
      <c r="D432"/>
      <c r="E432"/>
      <c r="F432"/>
      <c r="G432"/>
      <c r="H432"/>
    </row>
    <row r="433" spans="2:8" s="24" customFormat="1" x14ac:dyDescent="0.25">
      <c r="B433"/>
      <c r="C433"/>
      <c r="D433"/>
      <c r="E433"/>
      <c r="F433"/>
      <c r="G433"/>
      <c r="H433"/>
    </row>
    <row r="434" spans="2:8" s="24" customFormat="1" x14ac:dyDescent="0.25">
      <c r="B434"/>
      <c r="C434"/>
      <c r="D434"/>
      <c r="E434"/>
      <c r="F434"/>
      <c r="G434"/>
      <c r="H434"/>
    </row>
    <row r="435" spans="2:8" s="24" customFormat="1" x14ac:dyDescent="0.25">
      <c r="B435"/>
      <c r="C435"/>
      <c r="D435"/>
      <c r="E435"/>
      <c r="F435"/>
      <c r="G435"/>
      <c r="H435"/>
    </row>
    <row r="436" spans="2:8" s="24" customFormat="1" x14ac:dyDescent="0.25">
      <c r="B436"/>
      <c r="C436"/>
      <c r="D436"/>
      <c r="E436"/>
      <c r="F436"/>
      <c r="G436"/>
      <c r="H436"/>
    </row>
    <row r="437" spans="2:8" s="24" customFormat="1" x14ac:dyDescent="0.25">
      <c r="B437"/>
      <c r="C437"/>
      <c r="D437"/>
      <c r="E437"/>
      <c r="F437"/>
      <c r="G437"/>
      <c r="H437"/>
    </row>
    <row r="438" spans="2:8" s="24" customFormat="1" x14ac:dyDescent="0.25">
      <c r="B438"/>
      <c r="C438"/>
      <c r="D438"/>
      <c r="E438"/>
      <c r="F438"/>
      <c r="G438"/>
      <c r="H438"/>
    </row>
    <row r="439" spans="2:8" s="24" customFormat="1" x14ac:dyDescent="0.25">
      <c r="B439"/>
      <c r="C439"/>
      <c r="D439"/>
      <c r="E439"/>
      <c r="F439"/>
      <c r="G439"/>
      <c r="H439"/>
    </row>
    <row r="440" spans="2:8" s="24" customFormat="1" x14ac:dyDescent="0.25">
      <c r="B440"/>
      <c r="C440"/>
      <c r="D440"/>
      <c r="E440"/>
      <c r="F440"/>
      <c r="G440"/>
      <c r="H440"/>
    </row>
    <row r="441" spans="2:8" s="24" customFormat="1" x14ac:dyDescent="0.25">
      <c r="B441"/>
      <c r="C441"/>
      <c r="D441"/>
      <c r="E441"/>
      <c r="F441"/>
      <c r="G441"/>
      <c r="H441"/>
    </row>
    <row r="442" spans="2:8" s="24" customFormat="1" x14ac:dyDescent="0.25">
      <c r="B442"/>
      <c r="C442"/>
      <c r="D442"/>
      <c r="E442"/>
      <c r="F442"/>
      <c r="G442"/>
      <c r="H442"/>
    </row>
    <row r="443" spans="2:8" s="24" customFormat="1" x14ac:dyDescent="0.25">
      <c r="B443"/>
      <c r="C443"/>
      <c r="D443"/>
      <c r="E443"/>
      <c r="F443"/>
      <c r="G443"/>
      <c r="H443"/>
    </row>
    <row r="444" spans="2:8" s="24" customFormat="1" x14ac:dyDescent="0.25">
      <c r="B444"/>
      <c r="C444"/>
      <c r="D444"/>
      <c r="E444"/>
      <c r="F444"/>
      <c r="G444"/>
      <c r="H444"/>
    </row>
    <row r="445" spans="2:8" s="24" customFormat="1" x14ac:dyDescent="0.25">
      <c r="B445"/>
      <c r="C445"/>
      <c r="D445"/>
      <c r="E445"/>
      <c r="F445"/>
      <c r="G445"/>
      <c r="H445"/>
    </row>
    <row r="446" spans="2:8" s="24" customFormat="1" x14ac:dyDescent="0.25">
      <c r="B446"/>
      <c r="C446"/>
      <c r="D446"/>
      <c r="E446"/>
      <c r="F446"/>
      <c r="G446"/>
      <c r="H446"/>
    </row>
    <row r="447" spans="2:8" s="24" customFormat="1" ht="12.75" x14ac:dyDescent="0.2"/>
    <row r="448" spans="2:8" s="24" customFormat="1" ht="12.75" x14ac:dyDescent="0.2"/>
    <row r="449" spans="4:6" s="24" customFormat="1" x14ac:dyDescent="0.25">
      <c r="D449" s="92"/>
      <c r="E449" s="51"/>
    </row>
    <row r="450" spans="4:6" s="24" customFormat="1" ht="12.75" x14ac:dyDescent="0.2"/>
    <row r="451" spans="4:6" s="24" customFormat="1" ht="12.75" x14ac:dyDescent="0.2"/>
    <row r="452" spans="4:6" s="24" customFormat="1" ht="12.75" x14ac:dyDescent="0.2"/>
    <row r="453" spans="4:6" s="24" customFormat="1" x14ac:dyDescent="0.25">
      <c r="D453" s="91"/>
    </row>
    <row r="454" spans="4:6" s="24" customFormat="1" x14ac:dyDescent="0.25">
      <c r="D454" s="91"/>
    </row>
    <row r="455" spans="4:6" s="24" customFormat="1" ht="12.75" x14ac:dyDescent="0.2"/>
    <row r="456" spans="4:6" s="24" customFormat="1" ht="12.75" x14ac:dyDescent="0.2"/>
    <row r="457" spans="4:6" s="24" customFormat="1" ht="12.75" x14ac:dyDescent="0.2"/>
    <row r="458" spans="4:6" s="24" customFormat="1" ht="12.75" x14ac:dyDescent="0.2"/>
    <row r="459" spans="4:6" s="24" customFormat="1" ht="12.75" x14ac:dyDescent="0.2"/>
    <row r="460" spans="4:6" s="24" customFormat="1" ht="12.75" x14ac:dyDescent="0.2"/>
    <row r="461" spans="4:6" s="24" customFormat="1" x14ac:dyDescent="0.25">
      <c r="D461" s="91"/>
      <c r="E461" s="91"/>
    </row>
    <row r="462" spans="4:6" s="24" customFormat="1" ht="12.75" x14ac:dyDescent="0.2"/>
    <row r="463" spans="4:6" s="24" customFormat="1" ht="12.75" x14ac:dyDescent="0.2">
      <c r="E463" s="51"/>
      <c r="F463" s="51"/>
    </row>
    <row r="466" spans="4:6" s="24" customFormat="1" ht="12.75" x14ac:dyDescent="0.2"/>
    <row r="467" spans="4:6" s="24" customFormat="1" ht="12.75" x14ac:dyDescent="0.2"/>
    <row r="468" spans="4:6" s="24" customFormat="1" ht="12.75" x14ac:dyDescent="0.2"/>
    <row r="469" spans="4:6" s="24" customFormat="1" ht="12.75" x14ac:dyDescent="0.2"/>
    <row r="470" spans="4:6" s="24" customFormat="1" ht="12.75" x14ac:dyDescent="0.2"/>
    <row r="471" spans="4:6" s="24" customFormat="1" ht="12.75" x14ac:dyDescent="0.2"/>
    <row r="472" spans="4:6" s="24" customFormat="1" x14ac:dyDescent="0.25">
      <c r="D472"/>
      <c r="E472" s="51"/>
    </row>
    <row r="473" spans="4:6" s="24" customFormat="1" ht="12.75" x14ac:dyDescent="0.2"/>
    <row r="474" spans="4:6" s="24" customFormat="1" ht="12.75" x14ac:dyDescent="0.2"/>
    <row r="475" spans="4:6" s="24" customFormat="1" ht="12.75" x14ac:dyDescent="0.2"/>
    <row r="476" spans="4:6" s="24" customFormat="1" ht="12.75" x14ac:dyDescent="0.2"/>
    <row r="477" spans="4:6" s="24" customFormat="1" ht="12.75" x14ac:dyDescent="0.2"/>
    <row r="478" spans="4:6" s="24" customFormat="1" x14ac:dyDescent="0.25">
      <c r="D478"/>
      <c r="E478" s="51"/>
    </row>
    <row r="479" spans="4:6" s="24" customFormat="1" ht="12.75" x14ac:dyDescent="0.2"/>
    <row r="480" spans="4:6" s="24" customFormat="1" x14ac:dyDescent="0.25">
      <c r="D480"/>
      <c r="E480"/>
      <c r="F480" s="51"/>
    </row>
    <row r="481" spans="4:5" s="24" customFormat="1" ht="12.75" x14ac:dyDescent="0.2"/>
    <row r="482" spans="4:5" s="24" customFormat="1" ht="12.75" x14ac:dyDescent="0.2"/>
    <row r="483" spans="4:5" s="24" customFormat="1" x14ac:dyDescent="0.25">
      <c r="D483" s="136"/>
    </row>
    <row r="484" spans="4:5" s="24" customFormat="1" ht="12.75" x14ac:dyDescent="0.2"/>
    <row r="485" spans="4:5" s="24" customFormat="1" ht="12.75" x14ac:dyDescent="0.2"/>
    <row r="486" spans="4:5" s="24" customFormat="1" x14ac:dyDescent="0.25">
      <c r="D486"/>
      <c r="E486" s="51"/>
    </row>
    <row r="487" spans="4:5" s="24" customFormat="1" ht="12.75" x14ac:dyDescent="0.2"/>
    <row r="488" spans="4:5" s="24" customFormat="1" ht="12.75" x14ac:dyDescent="0.2"/>
    <row r="489" spans="4:5" s="24" customFormat="1" ht="12.75" x14ac:dyDescent="0.2"/>
    <row r="490" spans="4:5" s="24" customFormat="1" x14ac:dyDescent="0.25">
      <c r="D490"/>
    </row>
    <row r="491" spans="4:5" s="24" customFormat="1" x14ac:dyDescent="0.25">
      <c r="D491"/>
    </row>
    <row r="492" spans="4:5" s="24" customFormat="1" ht="12.75" x14ac:dyDescent="0.2"/>
    <row r="493" spans="4:5" s="24" customFormat="1" ht="12.75" x14ac:dyDescent="0.2"/>
    <row r="494" spans="4:5" s="24" customFormat="1" ht="12.75" x14ac:dyDescent="0.2"/>
    <row r="495" spans="4:5" s="24" customFormat="1" ht="12.75" x14ac:dyDescent="0.2"/>
    <row r="496" spans="4:5" s="24" customFormat="1" ht="12.75" x14ac:dyDescent="0.2"/>
    <row r="497" spans="4:6" s="24" customFormat="1" ht="12.75" x14ac:dyDescent="0.2"/>
    <row r="498" spans="4:6" s="24" customFormat="1" x14ac:dyDescent="0.25">
      <c r="D498"/>
      <c r="E498"/>
    </row>
    <row r="499" spans="4:6" s="24" customFormat="1" ht="12.75" x14ac:dyDescent="0.2"/>
    <row r="500" spans="4:6" s="24" customFormat="1" ht="12.75" x14ac:dyDescent="0.2">
      <c r="E500" s="51"/>
      <c r="F500" s="51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Y465"/>
  <sheetViews>
    <sheetView topLeftCell="B1" workbookViewId="0">
      <selection activeCell="B1" sqref="B1:D1"/>
    </sheetView>
  </sheetViews>
  <sheetFormatPr baseColWidth="10" defaultRowHeight="15" x14ac:dyDescent="0.25"/>
  <cols>
    <col min="1" max="1" width="11.42578125" style="25" hidden="1" customWidth="1"/>
    <col min="2" max="2" width="38.140625" style="25" customWidth="1"/>
    <col min="3" max="3" width="16.42578125" style="25" customWidth="1"/>
    <col min="4" max="4" width="22.140625" style="25" customWidth="1"/>
    <col min="5" max="5" width="11.42578125" style="25"/>
    <col min="6" max="6" width="26.28515625" style="25" customWidth="1"/>
    <col min="7" max="7" width="19.7109375" style="25" customWidth="1"/>
    <col min="8" max="8" width="18.5703125" style="25" customWidth="1"/>
    <col min="9" max="16384" width="11.42578125" style="25"/>
  </cols>
  <sheetData>
    <row r="1" spans="1:9" ht="18.75" x14ac:dyDescent="0.3">
      <c r="B1" s="388" t="s">
        <v>39</v>
      </c>
      <c r="C1" s="388"/>
      <c r="D1" s="388"/>
      <c r="I1" s="28"/>
    </row>
    <row r="2" spans="1:9" x14ac:dyDescent="0.25">
      <c r="D2" s="28"/>
      <c r="F2" s="30"/>
    </row>
    <row r="3" spans="1:9" x14ac:dyDescent="0.25">
      <c r="B3" s="144" t="s">
        <v>31</v>
      </c>
      <c r="D3" s="28"/>
    </row>
    <row r="4" spans="1:9" x14ac:dyDescent="0.25">
      <c r="B4" s="31" t="s">
        <v>40</v>
      </c>
      <c r="D4" s="28"/>
    </row>
    <row r="5" spans="1:9" ht="15.75" thickBot="1" x14ac:dyDescent="0.3">
      <c r="B5" s="147" t="s">
        <v>32</v>
      </c>
      <c r="C5" s="147" t="s">
        <v>33</v>
      </c>
      <c r="D5" s="148" t="s">
        <v>34</v>
      </c>
    </row>
    <row r="6" spans="1:9" ht="15.75" thickBot="1" x14ac:dyDescent="0.3">
      <c r="B6" s="149" t="s">
        <v>47</v>
      </c>
      <c r="C6" s="150">
        <v>35.863999999999997</v>
      </c>
      <c r="D6" s="151" t="s">
        <v>35</v>
      </c>
    </row>
    <row r="7" spans="1:9" x14ac:dyDescent="0.25">
      <c r="D7" s="28"/>
    </row>
    <row r="8" spans="1:9" x14ac:dyDescent="0.25">
      <c r="B8" s="287" t="s">
        <v>31</v>
      </c>
      <c r="C8" s="160"/>
      <c r="D8" s="159"/>
      <c r="E8"/>
    </row>
    <row r="9" spans="1:9" x14ac:dyDescent="0.25">
      <c r="B9" s="288" t="s">
        <v>84</v>
      </c>
      <c r="C9" s="160"/>
      <c r="D9" s="159"/>
      <c r="E9"/>
    </row>
    <row r="10" spans="1:9" ht="15.75" thickBot="1" x14ac:dyDescent="0.3">
      <c r="B10" s="289" t="s">
        <v>32</v>
      </c>
      <c r="C10" s="147" t="s">
        <v>33</v>
      </c>
      <c r="D10" s="148" t="s">
        <v>34</v>
      </c>
      <c r="E10"/>
    </row>
    <row r="11" spans="1:9" ht="15.75" thickBot="1" x14ac:dyDescent="0.3">
      <c r="B11" s="290" t="s">
        <v>102</v>
      </c>
      <c r="C11" s="150">
        <v>94.49</v>
      </c>
      <c r="D11" s="151" t="s">
        <v>35</v>
      </c>
      <c r="E11"/>
    </row>
    <row r="12" spans="1:9" x14ac:dyDescent="0.25">
      <c r="B12" s="333"/>
      <c r="E12"/>
    </row>
    <row r="13" spans="1:9" s="140" customFormat="1" x14ac:dyDescent="0.25">
      <c r="A13" s="44"/>
      <c r="B13" s="333"/>
      <c r="C13" s="25"/>
      <c r="D13" s="25"/>
      <c r="E13"/>
      <c r="F13"/>
    </row>
    <row r="14" spans="1:9" s="140" customFormat="1" x14ac:dyDescent="0.25">
      <c r="A14" s="44"/>
      <c r="B14" s="287" t="s">
        <v>118</v>
      </c>
      <c r="C14" s="213"/>
      <c r="D14" s="212"/>
      <c r="E14"/>
      <c r="F14"/>
    </row>
    <row r="15" spans="1:9" s="140" customFormat="1" x14ac:dyDescent="0.25">
      <c r="B15" s="288" t="s">
        <v>119</v>
      </c>
      <c r="C15" s="213"/>
      <c r="D15" s="212"/>
      <c r="E15"/>
    </row>
    <row r="16" spans="1:9" s="140" customFormat="1" ht="15.75" thickBot="1" x14ac:dyDescent="0.3">
      <c r="B16" s="289" t="s">
        <v>32</v>
      </c>
      <c r="C16" s="147" t="s">
        <v>33</v>
      </c>
      <c r="D16" s="148" t="s">
        <v>34</v>
      </c>
      <c r="E16"/>
    </row>
    <row r="17" spans="2:5" s="140" customFormat="1" ht="15.75" thickBot="1" x14ac:dyDescent="0.3">
      <c r="B17" s="290" t="s">
        <v>120</v>
      </c>
      <c r="C17" s="150">
        <v>109.56</v>
      </c>
      <c r="D17" s="151" t="s">
        <v>35</v>
      </c>
      <c r="E17"/>
    </row>
    <row r="18" spans="2:5" s="140" customFormat="1" x14ac:dyDescent="0.25">
      <c r="B18" s="333"/>
      <c r="E18"/>
    </row>
    <row r="19" spans="2:5" x14ac:dyDescent="0.25">
      <c r="B19" s="333"/>
      <c r="E19"/>
    </row>
    <row r="20" spans="2:5" s="140" customFormat="1" x14ac:dyDescent="0.25">
      <c r="B20" s="287" t="s">
        <v>118</v>
      </c>
      <c r="C20" s="213"/>
      <c r="D20" s="212"/>
      <c r="E20"/>
    </row>
    <row r="21" spans="2:5" s="140" customFormat="1" x14ac:dyDescent="0.25">
      <c r="B21" s="288" t="s">
        <v>40</v>
      </c>
      <c r="C21" s="213"/>
      <c r="D21" s="212"/>
      <c r="E21"/>
    </row>
    <row r="22" spans="2:5" s="140" customFormat="1" ht="15.75" thickBot="1" x14ac:dyDescent="0.3">
      <c r="B22" s="289" t="s">
        <v>32</v>
      </c>
      <c r="C22" s="147" t="s">
        <v>33</v>
      </c>
      <c r="D22" s="148" t="s">
        <v>34</v>
      </c>
      <c r="E22"/>
    </row>
    <row r="23" spans="2:5" s="140" customFormat="1" ht="15.75" thickBot="1" x14ac:dyDescent="0.3">
      <c r="B23" s="290" t="s">
        <v>47</v>
      </c>
      <c r="C23" s="150">
        <v>7892.0349999999999</v>
      </c>
      <c r="D23" s="151" t="s">
        <v>35</v>
      </c>
      <c r="E23"/>
    </row>
    <row r="24" spans="2:5" s="140" customFormat="1" x14ac:dyDescent="0.25">
      <c r="B24" s="333"/>
      <c r="C24"/>
      <c r="D24"/>
      <c r="E24"/>
    </row>
    <row r="25" spans="2:5" x14ac:dyDescent="0.25">
      <c r="B25" s="333"/>
      <c r="C25"/>
      <c r="D25"/>
      <c r="E25"/>
    </row>
    <row r="26" spans="2:5" x14ac:dyDescent="0.25">
      <c r="B26" s="287" t="s">
        <v>118</v>
      </c>
      <c r="C26" s="213"/>
      <c r="D26" s="212"/>
      <c r="E26"/>
    </row>
    <row r="27" spans="2:5" x14ac:dyDescent="0.25">
      <c r="B27" s="288" t="s">
        <v>121</v>
      </c>
      <c r="C27" s="213"/>
      <c r="D27" s="212"/>
      <c r="E27"/>
    </row>
    <row r="28" spans="2:5" x14ac:dyDescent="0.25">
      <c r="B28" s="289" t="s">
        <v>32</v>
      </c>
      <c r="C28" s="147" t="s">
        <v>33</v>
      </c>
      <c r="D28" s="148" t="s">
        <v>34</v>
      </c>
      <c r="E28"/>
    </row>
    <row r="29" spans="2:5" x14ac:dyDescent="0.25">
      <c r="B29" s="291" t="s">
        <v>120</v>
      </c>
      <c r="C29" s="209">
        <v>71.8</v>
      </c>
      <c r="D29" s="210" t="s">
        <v>35</v>
      </c>
      <c r="E29"/>
    </row>
    <row r="30" spans="2:5" x14ac:dyDescent="0.25">
      <c r="B30" s="291" t="s">
        <v>47</v>
      </c>
      <c r="C30" s="209">
        <v>241.3</v>
      </c>
      <c r="D30" s="210" t="s">
        <v>35</v>
      </c>
      <c r="E30"/>
    </row>
    <row r="31" spans="2:5" x14ac:dyDescent="0.25">
      <c r="B31" s="295" t="s">
        <v>122</v>
      </c>
      <c r="C31" s="231">
        <f>SUM(C29:C30)</f>
        <v>313.10000000000002</v>
      </c>
      <c r="D31" s="296" t="s">
        <v>35</v>
      </c>
      <c r="E31"/>
    </row>
    <row r="32" spans="2:5" x14ac:dyDescent="0.25">
      <c r="B32" s="333"/>
      <c r="C32"/>
      <c r="D32"/>
      <c r="E32"/>
    </row>
    <row r="33" spans="2:25" x14ac:dyDescent="0.25">
      <c r="B33" s="333"/>
      <c r="C33"/>
      <c r="D33"/>
      <c r="E33"/>
    </row>
    <row r="34" spans="2:25" x14ac:dyDescent="0.25">
      <c r="B34" s="287" t="s">
        <v>118</v>
      </c>
      <c r="C34" s="233"/>
      <c r="D34" s="232"/>
      <c r="E34"/>
    </row>
    <row r="35" spans="2:25" x14ac:dyDescent="0.25">
      <c r="B35" s="288" t="s">
        <v>40</v>
      </c>
      <c r="C35" s="233"/>
      <c r="D35" s="232"/>
      <c r="E35"/>
    </row>
    <row r="36" spans="2:25" ht="15.75" thickBot="1" x14ac:dyDescent="0.3">
      <c r="B36" s="289" t="s">
        <v>32</v>
      </c>
      <c r="C36" s="147" t="s">
        <v>33</v>
      </c>
      <c r="D36" s="148" t="s">
        <v>34</v>
      </c>
      <c r="E36"/>
    </row>
    <row r="37" spans="2:25" ht="15.75" thickBot="1" x14ac:dyDescent="0.3">
      <c r="B37" s="290" t="s">
        <v>47</v>
      </c>
      <c r="C37" s="150">
        <v>7892.0349999999999</v>
      </c>
      <c r="D37" s="151" t="s">
        <v>35</v>
      </c>
      <c r="E37"/>
    </row>
    <row r="38" spans="2:25" x14ac:dyDescent="0.25">
      <c r="B38" s="333"/>
      <c r="E38"/>
      <c r="Y38" s="8"/>
    </row>
    <row r="39" spans="2:25" x14ac:dyDescent="0.25">
      <c r="B39" s="333"/>
      <c r="C39"/>
      <c r="D39"/>
      <c r="E39"/>
    </row>
    <row r="40" spans="2:25" x14ac:dyDescent="0.25">
      <c r="B40" s="287" t="s">
        <v>134</v>
      </c>
      <c r="C40" s="233"/>
      <c r="D40" s="232"/>
      <c r="E40"/>
    </row>
    <row r="41" spans="2:25" x14ac:dyDescent="0.25">
      <c r="B41" s="288" t="s">
        <v>40</v>
      </c>
      <c r="C41" s="233"/>
      <c r="D41" s="232"/>
      <c r="E41"/>
    </row>
    <row r="42" spans="2:25" ht="15.75" thickBot="1" x14ac:dyDescent="0.3">
      <c r="B42" s="289" t="s">
        <v>32</v>
      </c>
      <c r="C42" s="147" t="s">
        <v>33</v>
      </c>
      <c r="D42" s="148" t="s">
        <v>34</v>
      </c>
      <c r="E42"/>
    </row>
    <row r="43" spans="2:25" ht="15.75" thickBot="1" x14ac:dyDescent="0.3">
      <c r="B43" s="290" t="s">
        <v>47</v>
      </c>
      <c r="C43" s="150">
        <v>69.614000000000004</v>
      </c>
      <c r="D43" s="151" t="s">
        <v>35</v>
      </c>
      <c r="E43"/>
    </row>
    <row r="44" spans="2:25" x14ac:dyDescent="0.25">
      <c r="B44" s="333"/>
      <c r="E44"/>
    </row>
    <row r="45" spans="2:25" x14ac:dyDescent="0.25">
      <c r="B45" s="333"/>
      <c r="E45"/>
    </row>
    <row r="46" spans="2:25" s="327" customFormat="1" x14ac:dyDescent="0.25">
      <c r="B46" s="333"/>
    </row>
    <row r="47" spans="2:25" x14ac:dyDescent="0.25">
      <c r="B47" s="333"/>
      <c r="E47"/>
      <c r="F47"/>
    </row>
    <row r="48" spans="2:25" x14ac:dyDescent="0.25">
      <c r="B48" s="287" t="s">
        <v>134</v>
      </c>
      <c r="C48" s="233"/>
      <c r="D48" s="232"/>
      <c r="E48"/>
      <c r="F48"/>
    </row>
    <row r="49" spans="2:6" x14ac:dyDescent="0.25">
      <c r="B49" s="288" t="s">
        <v>121</v>
      </c>
      <c r="C49" s="233"/>
      <c r="D49" s="232"/>
      <c r="E49"/>
      <c r="F49"/>
    </row>
    <row r="50" spans="2:6" x14ac:dyDescent="0.25">
      <c r="B50" s="289" t="s">
        <v>32</v>
      </c>
      <c r="C50" s="147" t="s">
        <v>33</v>
      </c>
      <c r="D50" s="148" t="s">
        <v>34</v>
      </c>
      <c r="E50"/>
      <c r="F50"/>
    </row>
    <row r="51" spans="2:6" x14ac:dyDescent="0.25">
      <c r="B51" s="291" t="s">
        <v>47</v>
      </c>
      <c r="C51" s="209">
        <v>15.37</v>
      </c>
      <c r="D51" s="210" t="s">
        <v>35</v>
      </c>
      <c r="E51"/>
      <c r="F51"/>
    </row>
    <row r="52" spans="2:6" x14ac:dyDescent="0.25">
      <c r="B52" s="333"/>
      <c r="E52"/>
      <c r="F52"/>
    </row>
    <row r="53" spans="2:6" s="24" customFormat="1" x14ac:dyDescent="0.25">
      <c r="B53" s="292"/>
      <c r="E53"/>
      <c r="F53"/>
    </row>
    <row r="54" spans="2:6" s="24" customFormat="1" x14ac:dyDescent="0.25">
      <c r="B54" s="287" t="s">
        <v>145</v>
      </c>
      <c r="C54" s="236"/>
      <c r="D54" s="235"/>
      <c r="E54"/>
      <c r="F54"/>
    </row>
    <row r="55" spans="2:6" s="24" customFormat="1" x14ac:dyDescent="0.25">
      <c r="B55" s="288" t="s">
        <v>40</v>
      </c>
      <c r="C55" s="236"/>
      <c r="D55" s="235"/>
      <c r="E55"/>
      <c r="F55"/>
    </row>
    <row r="56" spans="2:6" s="24" customFormat="1" ht="15.75" thickBot="1" x14ac:dyDescent="0.3">
      <c r="B56" s="289" t="s">
        <v>32</v>
      </c>
      <c r="C56" s="147" t="s">
        <v>33</v>
      </c>
      <c r="D56" s="148" t="s">
        <v>34</v>
      </c>
      <c r="E56"/>
    </row>
    <row r="57" spans="2:6" s="24" customFormat="1" ht="15.75" thickBot="1" x14ac:dyDescent="0.3">
      <c r="B57" s="290" t="s">
        <v>47</v>
      </c>
      <c r="C57" s="150">
        <v>15.425000000000001</v>
      </c>
      <c r="D57" s="151" t="s">
        <v>35</v>
      </c>
      <c r="E57"/>
    </row>
    <row r="58" spans="2:6" s="24" customFormat="1" x14ac:dyDescent="0.25">
      <c r="B58" s="333"/>
      <c r="C58" s="236"/>
      <c r="D58" s="235"/>
      <c r="E58"/>
    </row>
    <row r="59" spans="2:6" s="24" customFormat="1" x14ac:dyDescent="0.25">
      <c r="B59" s="333"/>
      <c r="C59" s="236"/>
      <c r="D59" s="236"/>
      <c r="E59"/>
    </row>
    <row r="60" spans="2:6" s="24" customFormat="1" x14ac:dyDescent="0.25">
      <c r="B60" s="287" t="s">
        <v>145</v>
      </c>
      <c r="C60" s="236"/>
      <c r="D60" s="235"/>
      <c r="E60"/>
    </row>
    <row r="61" spans="2:6" s="24" customFormat="1" x14ac:dyDescent="0.25">
      <c r="B61" s="288" t="s">
        <v>146</v>
      </c>
      <c r="C61" s="236"/>
      <c r="D61" s="235"/>
      <c r="E61"/>
    </row>
    <row r="62" spans="2:6" s="24" customFormat="1" ht="15.75" thickBot="1" x14ac:dyDescent="0.3">
      <c r="B62" s="289" t="s">
        <v>32</v>
      </c>
      <c r="C62" s="147" t="s">
        <v>33</v>
      </c>
      <c r="D62" s="148" t="s">
        <v>34</v>
      </c>
      <c r="E62"/>
    </row>
    <row r="63" spans="2:6" s="24" customFormat="1" ht="15.75" thickBot="1" x14ac:dyDescent="0.3">
      <c r="B63" s="290" t="s">
        <v>47</v>
      </c>
      <c r="C63" s="150">
        <v>6.14</v>
      </c>
      <c r="D63" s="151" t="s">
        <v>35</v>
      </c>
      <c r="E63"/>
    </row>
    <row r="64" spans="2:6" s="24" customFormat="1" x14ac:dyDescent="0.25">
      <c r="B64" s="333"/>
      <c r="C64" s="236"/>
      <c r="D64" s="236"/>
      <c r="E64"/>
    </row>
    <row r="65" spans="2:5" s="24" customFormat="1" x14ac:dyDescent="0.25">
      <c r="B65" s="333"/>
      <c r="C65" s="236"/>
      <c r="D65" s="236"/>
      <c r="E65"/>
    </row>
    <row r="66" spans="2:5" s="24" customFormat="1" x14ac:dyDescent="0.25">
      <c r="B66" s="333"/>
      <c r="C66" s="236"/>
      <c r="D66" s="235"/>
      <c r="E66"/>
    </row>
    <row r="67" spans="2:5" s="24" customFormat="1" x14ac:dyDescent="0.25">
      <c r="B67" s="287" t="s">
        <v>147</v>
      </c>
      <c r="C67" s="236"/>
      <c r="D67" s="235"/>
      <c r="E67"/>
    </row>
    <row r="68" spans="2:5" s="24" customFormat="1" x14ac:dyDescent="0.25">
      <c r="B68" s="288" t="s">
        <v>40</v>
      </c>
      <c r="C68" s="236"/>
      <c r="D68" s="235"/>
      <c r="E68"/>
    </row>
    <row r="69" spans="2:5" s="24" customFormat="1" ht="15.75" thickBot="1" x14ac:dyDescent="0.3">
      <c r="B69" s="289" t="s">
        <v>32</v>
      </c>
      <c r="C69" s="147" t="s">
        <v>33</v>
      </c>
      <c r="D69" s="148" t="s">
        <v>34</v>
      </c>
      <c r="E69"/>
    </row>
    <row r="70" spans="2:5" s="24" customFormat="1" ht="15.75" thickBot="1" x14ac:dyDescent="0.3">
      <c r="B70" s="290" t="s">
        <v>47</v>
      </c>
      <c r="C70" s="150">
        <v>13.08</v>
      </c>
      <c r="D70" s="151" t="s">
        <v>35</v>
      </c>
      <c r="E70"/>
    </row>
    <row r="71" spans="2:5" s="24" customFormat="1" x14ac:dyDescent="0.25">
      <c r="B71" s="333"/>
      <c r="C71" s="236"/>
      <c r="D71" s="235"/>
      <c r="E71"/>
    </row>
    <row r="72" spans="2:5" s="24" customFormat="1" x14ac:dyDescent="0.25">
      <c r="B72" s="292"/>
      <c r="E72"/>
    </row>
    <row r="73" spans="2:5" s="24" customFormat="1" x14ac:dyDescent="0.25">
      <c r="B73" s="292"/>
      <c r="E73"/>
    </row>
    <row r="74" spans="2:5" s="24" customFormat="1" x14ac:dyDescent="0.25">
      <c r="B74" s="287" t="s">
        <v>147</v>
      </c>
      <c r="C74" s="236"/>
      <c r="D74" s="235"/>
      <c r="E74"/>
    </row>
    <row r="75" spans="2:5" s="24" customFormat="1" x14ac:dyDescent="0.25">
      <c r="B75" s="288" t="s">
        <v>146</v>
      </c>
      <c r="C75" s="236"/>
      <c r="D75" s="235"/>
      <c r="E75"/>
    </row>
    <row r="76" spans="2:5" s="24" customFormat="1" ht="15.75" thickBot="1" x14ac:dyDescent="0.3">
      <c r="B76" s="289" t="s">
        <v>32</v>
      </c>
      <c r="C76" s="147" t="s">
        <v>33</v>
      </c>
      <c r="D76" s="148" t="s">
        <v>34</v>
      </c>
      <c r="E76"/>
    </row>
    <row r="77" spans="2:5" s="24" customFormat="1" ht="15.75" thickBot="1" x14ac:dyDescent="0.3">
      <c r="B77" s="290" t="s">
        <v>47</v>
      </c>
      <c r="C77" s="150">
        <v>64.7</v>
      </c>
      <c r="D77" s="151" t="s">
        <v>35</v>
      </c>
      <c r="E77"/>
    </row>
    <row r="78" spans="2:5" s="24" customFormat="1" x14ac:dyDescent="0.25">
      <c r="B78" s="292"/>
      <c r="E78"/>
    </row>
    <row r="79" spans="2:5" s="24" customFormat="1" x14ac:dyDescent="0.25">
      <c r="B79" s="292"/>
      <c r="E79"/>
    </row>
    <row r="80" spans="2:5" s="24" customFormat="1" x14ac:dyDescent="0.25">
      <c r="B80" s="292"/>
      <c r="E80"/>
    </row>
    <row r="81" spans="2:5" s="24" customFormat="1" x14ac:dyDescent="0.25">
      <c r="B81" s="287" t="s">
        <v>147</v>
      </c>
      <c r="C81" s="236"/>
      <c r="D81" s="235"/>
      <c r="E81"/>
    </row>
    <row r="82" spans="2:5" s="24" customFormat="1" x14ac:dyDescent="0.25">
      <c r="B82" s="288" t="s">
        <v>148</v>
      </c>
      <c r="C82" s="236"/>
      <c r="D82" s="235"/>
      <c r="E82"/>
    </row>
    <row r="83" spans="2:5" s="24" customFormat="1" ht="15.75" thickBot="1" x14ac:dyDescent="0.3">
      <c r="B83" s="289" t="s">
        <v>32</v>
      </c>
      <c r="C83" s="147" t="s">
        <v>33</v>
      </c>
      <c r="D83" s="148" t="s">
        <v>34</v>
      </c>
      <c r="E83"/>
    </row>
    <row r="84" spans="2:5" s="24" customFormat="1" ht="15.75" thickBot="1" x14ac:dyDescent="0.3">
      <c r="B84" s="290" t="s">
        <v>47</v>
      </c>
      <c r="C84" s="150">
        <v>10.25</v>
      </c>
      <c r="D84" s="151" t="s">
        <v>35</v>
      </c>
      <c r="E84"/>
    </row>
    <row r="85" spans="2:5" s="24" customFormat="1" x14ac:dyDescent="0.25">
      <c r="B85" s="292"/>
      <c r="E85"/>
    </row>
    <row r="86" spans="2:5" s="24" customFormat="1" x14ac:dyDescent="0.25">
      <c r="B86" s="292"/>
      <c r="E86"/>
    </row>
    <row r="87" spans="2:5" s="24" customFormat="1" x14ac:dyDescent="0.25">
      <c r="B87" s="287" t="s">
        <v>166</v>
      </c>
      <c r="C87" s="327"/>
      <c r="D87" s="331"/>
      <c r="E87"/>
    </row>
    <row r="88" spans="2:5" s="24" customFormat="1" x14ac:dyDescent="0.25">
      <c r="B88" s="288" t="s">
        <v>40</v>
      </c>
      <c r="C88" s="327"/>
      <c r="D88" s="331"/>
      <c r="E88"/>
    </row>
    <row r="89" spans="2:5" s="24" customFormat="1" ht="15.75" thickBot="1" x14ac:dyDescent="0.3">
      <c r="B89" s="289" t="s">
        <v>32</v>
      </c>
      <c r="C89" s="349" t="s">
        <v>33</v>
      </c>
      <c r="D89" s="350" t="s">
        <v>34</v>
      </c>
      <c r="E89"/>
    </row>
    <row r="90" spans="2:5" s="24" customFormat="1" ht="15.75" thickBot="1" x14ac:dyDescent="0.3">
      <c r="B90" s="290" t="s">
        <v>47</v>
      </c>
      <c r="C90" s="351">
        <v>9.8209999999999997</v>
      </c>
      <c r="D90" s="352" t="s">
        <v>35</v>
      </c>
      <c r="E90"/>
    </row>
    <row r="91" spans="2:5" s="24" customFormat="1" x14ac:dyDescent="0.25">
      <c r="B91" s="333"/>
      <c r="C91" s="327"/>
      <c r="D91" s="331"/>
      <c r="E91"/>
    </row>
    <row r="92" spans="2:5" s="24" customFormat="1" x14ac:dyDescent="0.25">
      <c r="B92" s="292"/>
      <c r="C92" s="328"/>
      <c r="D92" s="328"/>
      <c r="E92"/>
    </row>
    <row r="93" spans="2:5" s="24" customFormat="1" x14ac:dyDescent="0.25">
      <c r="B93" s="292"/>
      <c r="C93" s="328"/>
      <c r="D93" s="328"/>
      <c r="E93"/>
    </row>
    <row r="94" spans="2:5" s="24" customFormat="1" x14ac:dyDescent="0.25">
      <c r="B94" s="287" t="s">
        <v>166</v>
      </c>
      <c r="C94" s="327"/>
      <c r="D94" s="331"/>
      <c r="E94"/>
    </row>
    <row r="95" spans="2:5" s="24" customFormat="1" x14ac:dyDescent="0.25">
      <c r="B95" s="288" t="s">
        <v>146</v>
      </c>
      <c r="C95" s="327"/>
      <c r="D95" s="331"/>
      <c r="E95"/>
    </row>
    <row r="96" spans="2:5" s="24" customFormat="1" ht="15.75" thickBot="1" x14ac:dyDescent="0.3">
      <c r="B96" s="289" t="s">
        <v>32</v>
      </c>
      <c r="C96" s="349" t="s">
        <v>33</v>
      </c>
      <c r="D96" s="350" t="s">
        <v>34</v>
      </c>
      <c r="E96"/>
    </row>
    <row r="97" spans="2:5" s="24" customFormat="1" ht="15.75" thickBot="1" x14ac:dyDescent="0.3">
      <c r="B97" s="290" t="s">
        <v>47</v>
      </c>
      <c r="C97" s="351">
        <v>27.974</v>
      </c>
      <c r="D97" s="352" t="s">
        <v>35</v>
      </c>
      <c r="E97"/>
    </row>
    <row r="98" spans="2:5" s="24" customFormat="1" x14ac:dyDescent="0.25">
      <c r="B98" s="292"/>
      <c r="C98" s="328"/>
      <c r="D98" s="328"/>
      <c r="E98"/>
    </row>
    <row r="99" spans="2:5" s="24" customFormat="1" x14ac:dyDescent="0.25">
      <c r="B99" s="292"/>
      <c r="C99" s="328"/>
      <c r="D99" s="328"/>
      <c r="E99"/>
    </row>
    <row r="100" spans="2:5" s="24" customFormat="1" x14ac:dyDescent="0.25">
      <c r="B100" s="292"/>
      <c r="C100" s="328"/>
      <c r="D100" s="328"/>
      <c r="E100"/>
    </row>
    <row r="101" spans="2:5" s="24" customFormat="1" x14ac:dyDescent="0.25">
      <c r="B101" s="287" t="s">
        <v>166</v>
      </c>
      <c r="C101" s="327"/>
      <c r="D101" s="331"/>
      <c r="E101"/>
    </row>
    <row r="102" spans="2:5" s="24" customFormat="1" x14ac:dyDescent="0.25">
      <c r="B102" s="288" t="s">
        <v>148</v>
      </c>
      <c r="C102" s="327"/>
      <c r="D102" s="331"/>
      <c r="E102"/>
    </row>
    <row r="103" spans="2:5" s="24" customFormat="1" ht="15.75" thickBot="1" x14ac:dyDescent="0.3">
      <c r="B103" s="289" t="s">
        <v>32</v>
      </c>
      <c r="C103" s="349" t="s">
        <v>33</v>
      </c>
      <c r="D103" s="350" t="s">
        <v>34</v>
      </c>
      <c r="E103"/>
    </row>
    <row r="104" spans="2:5" s="24" customFormat="1" ht="15.75" thickBot="1" x14ac:dyDescent="0.3">
      <c r="B104" s="290" t="s">
        <v>47</v>
      </c>
      <c r="C104" s="351">
        <v>150.44999999999999</v>
      </c>
      <c r="D104" s="352" t="s">
        <v>35</v>
      </c>
      <c r="E104"/>
    </row>
    <row r="105" spans="2:5" s="24" customFormat="1" x14ac:dyDescent="0.25">
      <c r="B105" s="292"/>
      <c r="C105" s="328"/>
      <c r="D105" s="328"/>
      <c r="E105"/>
    </row>
    <row r="106" spans="2:5" s="24" customFormat="1" x14ac:dyDescent="0.25">
      <c r="B106" s="292"/>
      <c r="C106" s="328"/>
      <c r="D106" s="328"/>
      <c r="E106"/>
    </row>
    <row r="107" spans="2:5" s="24" customFormat="1" x14ac:dyDescent="0.25">
      <c r="B107" s="287" t="s">
        <v>167</v>
      </c>
      <c r="C107" s="327"/>
      <c r="D107" s="331"/>
      <c r="E107"/>
    </row>
    <row r="108" spans="2:5" s="24" customFormat="1" x14ac:dyDescent="0.25">
      <c r="B108" s="288" t="s">
        <v>40</v>
      </c>
      <c r="C108" s="327"/>
      <c r="D108" s="331"/>
      <c r="E108"/>
    </row>
    <row r="109" spans="2:5" s="24" customFormat="1" ht="15.75" thickBot="1" x14ac:dyDescent="0.3">
      <c r="B109" s="289" t="s">
        <v>32</v>
      </c>
      <c r="C109" s="349" t="s">
        <v>33</v>
      </c>
      <c r="D109" s="350" t="s">
        <v>34</v>
      </c>
      <c r="E109"/>
    </row>
    <row r="110" spans="2:5" s="24" customFormat="1" ht="15.75" thickBot="1" x14ac:dyDescent="0.3">
      <c r="B110" s="290" t="s">
        <v>47</v>
      </c>
      <c r="C110" s="351">
        <v>30.47</v>
      </c>
      <c r="D110" s="352" t="s">
        <v>35</v>
      </c>
      <c r="E110"/>
    </row>
    <row r="111" spans="2:5" s="24" customFormat="1" x14ac:dyDescent="0.25">
      <c r="B111" s="292"/>
      <c r="C111" s="328"/>
      <c r="D111" s="328"/>
      <c r="E111"/>
    </row>
    <row r="112" spans="2:5" s="24" customFormat="1" x14ac:dyDescent="0.25">
      <c r="B112" s="292"/>
      <c r="C112" s="328"/>
      <c r="D112" s="328"/>
      <c r="E112"/>
    </row>
    <row r="113" spans="2:5" s="24" customFormat="1" x14ac:dyDescent="0.25">
      <c r="B113" s="292"/>
      <c r="C113" s="328"/>
      <c r="D113" s="328"/>
      <c r="E113"/>
    </row>
    <row r="114" spans="2:5" s="24" customFormat="1" x14ac:dyDescent="0.25">
      <c r="B114" s="287" t="s">
        <v>168</v>
      </c>
      <c r="C114" s="327"/>
      <c r="D114" s="331"/>
      <c r="E114"/>
    </row>
    <row r="115" spans="2:5" s="24" customFormat="1" x14ac:dyDescent="0.25">
      <c r="B115" s="288" t="s">
        <v>40</v>
      </c>
      <c r="C115" s="327"/>
      <c r="D115" s="331"/>
      <c r="E115"/>
    </row>
    <row r="116" spans="2:5" s="24" customFormat="1" ht="15.75" thickBot="1" x14ac:dyDescent="0.3">
      <c r="B116" s="289" t="s">
        <v>32</v>
      </c>
      <c r="C116" s="349" t="s">
        <v>33</v>
      </c>
      <c r="D116" s="350" t="s">
        <v>34</v>
      </c>
      <c r="E116"/>
    </row>
    <row r="117" spans="2:5" s="24" customFormat="1" ht="15.75" thickBot="1" x14ac:dyDescent="0.3">
      <c r="B117" s="290" t="s">
        <v>169</v>
      </c>
      <c r="C117" s="351">
        <v>2492.81</v>
      </c>
      <c r="D117" s="352" t="s">
        <v>35</v>
      </c>
      <c r="E117"/>
    </row>
    <row r="118" spans="2:5" s="24" customFormat="1" x14ac:dyDescent="0.25">
      <c r="B118" s="292"/>
      <c r="C118" s="328"/>
      <c r="D118" s="328"/>
      <c r="E118"/>
    </row>
    <row r="119" spans="2:5" s="24" customFormat="1" x14ac:dyDescent="0.25">
      <c r="B119" s="292"/>
      <c r="C119" s="328"/>
      <c r="D119" s="328"/>
      <c r="E119"/>
    </row>
    <row r="120" spans="2:5" s="24" customFormat="1" x14ac:dyDescent="0.25">
      <c r="B120" s="287" t="s">
        <v>168</v>
      </c>
      <c r="C120" s="327"/>
      <c r="D120" s="331"/>
      <c r="E120"/>
    </row>
    <row r="121" spans="2:5" s="24" customFormat="1" x14ac:dyDescent="0.25">
      <c r="B121" s="288" t="s">
        <v>146</v>
      </c>
      <c r="C121" s="327"/>
      <c r="D121" s="331"/>
      <c r="E121"/>
    </row>
    <row r="122" spans="2:5" s="24" customFormat="1" ht="15.75" thickBot="1" x14ac:dyDescent="0.3">
      <c r="B122" s="289" t="s">
        <v>32</v>
      </c>
      <c r="C122" s="349" t="s">
        <v>33</v>
      </c>
      <c r="D122" s="350" t="s">
        <v>34</v>
      </c>
      <c r="E122"/>
    </row>
    <row r="123" spans="2:5" s="24" customFormat="1" ht="15.75" thickBot="1" x14ac:dyDescent="0.3">
      <c r="B123" s="290" t="s">
        <v>170</v>
      </c>
      <c r="C123" s="351">
        <v>1057.01</v>
      </c>
      <c r="D123" s="352" t="s">
        <v>35</v>
      </c>
      <c r="E123"/>
    </row>
    <row r="124" spans="2:5" s="24" customFormat="1" x14ac:dyDescent="0.25">
      <c r="B124" s="292"/>
      <c r="C124" s="328"/>
      <c r="D124" s="328"/>
      <c r="E124"/>
    </row>
    <row r="125" spans="2:5" s="24" customFormat="1" x14ac:dyDescent="0.25">
      <c r="B125" s="292"/>
      <c r="C125" s="328"/>
      <c r="D125" s="328"/>
      <c r="E125"/>
    </row>
    <row r="126" spans="2:5" s="24" customFormat="1" x14ac:dyDescent="0.25">
      <c r="B126" s="287" t="s">
        <v>168</v>
      </c>
      <c r="C126" s="327"/>
      <c r="D126" s="331"/>
      <c r="E126"/>
    </row>
    <row r="127" spans="2:5" s="24" customFormat="1" x14ac:dyDescent="0.25">
      <c r="B127" s="288" t="s">
        <v>171</v>
      </c>
      <c r="C127" s="327"/>
      <c r="D127" s="331"/>
      <c r="E127"/>
    </row>
    <row r="128" spans="2:5" s="24" customFormat="1" ht="15.75" thickBot="1" x14ac:dyDescent="0.3">
      <c r="B128" s="289" t="s">
        <v>32</v>
      </c>
      <c r="C128" s="349" t="s">
        <v>33</v>
      </c>
      <c r="D128" s="350" t="s">
        <v>34</v>
      </c>
      <c r="E128"/>
    </row>
    <row r="129" spans="2:8" s="24" customFormat="1" ht="15.75" thickBot="1" x14ac:dyDescent="0.3">
      <c r="B129" s="290" t="s">
        <v>170</v>
      </c>
      <c r="C129" s="351">
        <v>631.49</v>
      </c>
      <c r="D129" s="352" t="s">
        <v>35</v>
      </c>
      <c r="E129"/>
    </row>
    <row r="130" spans="2:8" s="24" customFormat="1" x14ac:dyDescent="0.25">
      <c r="B130" s="333"/>
      <c r="C130"/>
      <c r="D130"/>
      <c r="E130"/>
    </row>
    <row r="131" spans="2:8" s="24" customFormat="1" x14ac:dyDescent="0.25">
      <c r="B131" s="287" t="s">
        <v>179</v>
      </c>
      <c r="C131" s="327"/>
      <c r="D131" s="331"/>
      <c r="E131"/>
    </row>
    <row r="132" spans="2:8" s="24" customFormat="1" x14ac:dyDescent="0.25">
      <c r="B132" s="288" t="s">
        <v>40</v>
      </c>
      <c r="C132" s="327"/>
      <c r="D132" s="331"/>
      <c r="E132"/>
    </row>
    <row r="133" spans="2:8" s="24" customFormat="1" x14ac:dyDescent="0.25">
      <c r="B133" s="289" t="s">
        <v>32</v>
      </c>
      <c r="C133" s="349" t="s">
        <v>33</v>
      </c>
      <c r="D133" s="350" t="s">
        <v>34</v>
      </c>
      <c r="E133"/>
    </row>
    <row r="134" spans="2:8" s="24" customFormat="1" x14ac:dyDescent="0.25">
      <c r="B134" s="291" t="s">
        <v>184</v>
      </c>
      <c r="C134" s="342">
        <v>9.52</v>
      </c>
      <c r="D134" s="210" t="s">
        <v>35</v>
      </c>
      <c r="E134"/>
    </row>
    <row r="135" spans="2:8" s="24" customFormat="1" x14ac:dyDescent="0.25">
      <c r="B135" s="291" t="s">
        <v>185</v>
      </c>
      <c r="C135" s="342">
        <v>8.2270000000000003</v>
      </c>
      <c r="D135" s="210" t="s">
        <v>35</v>
      </c>
      <c r="E135"/>
    </row>
    <row r="136" spans="2:8" s="24" customFormat="1" x14ac:dyDescent="0.25">
      <c r="B136" s="291" t="s">
        <v>120</v>
      </c>
      <c r="C136" s="281">
        <v>8.5079999999999991</v>
      </c>
      <c r="D136" s="210" t="s">
        <v>35</v>
      </c>
      <c r="E136"/>
    </row>
    <row r="137" spans="2:8" s="24" customFormat="1" ht="15.75" thickBot="1" x14ac:dyDescent="0.3">
      <c r="B137" s="293" t="s">
        <v>186</v>
      </c>
      <c r="C137" s="282">
        <v>4.8600000000000003</v>
      </c>
      <c r="D137" s="283" t="s">
        <v>35</v>
      </c>
      <c r="E137"/>
    </row>
    <row r="138" spans="2:8" s="24" customFormat="1" ht="15.75" thickBot="1" x14ac:dyDescent="0.3">
      <c r="B138" s="294" t="s">
        <v>122</v>
      </c>
      <c r="C138" s="284">
        <f>SUM(C134:C137)</f>
        <v>31.114999999999998</v>
      </c>
      <c r="D138" s="360" t="s">
        <v>35</v>
      </c>
      <c r="E138"/>
      <c r="F138" s="327"/>
      <c r="G138" s="327"/>
      <c r="H138" s="327"/>
    </row>
    <row r="139" spans="2:8" s="24" customFormat="1" x14ac:dyDescent="0.25">
      <c r="B139" s="292"/>
      <c r="C139" s="328"/>
      <c r="D139" s="328"/>
      <c r="E139"/>
      <c r="F139" s="327"/>
      <c r="G139" s="327"/>
      <c r="H139" s="327"/>
    </row>
    <row r="140" spans="2:8" s="24" customFormat="1" x14ac:dyDescent="0.25">
      <c r="B140" s="292"/>
      <c r="C140" s="328"/>
      <c r="D140" s="328"/>
      <c r="E140"/>
    </row>
    <row r="141" spans="2:8" s="24" customFormat="1" x14ac:dyDescent="0.25">
      <c r="B141" s="287" t="s">
        <v>179</v>
      </c>
      <c r="C141" s="327"/>
      <c r="D141" s="331"/>
      <c r="E141"/>
    </row>
    <row r="142" spans="2:8" s="24" customFormat="1" x14ac:dyDescent="0.25">
      <c r="B142" s="288" t="s">
        <v>146</v>
      </c>
      <c r="C142" s="327"/>
      <c r="D142" s="331"/>
      <c r="E142"/>
    </row>
    <row r="143" spans="2:8" s="24" customFormat="1" ht="15.75" thickBot="1" x14ac:dyDescent="0.3">
      <c r="B143" s="289" t="s">
        <v>32</v>
      </c>
      <c r="C143" s="349" t="s">
        <v>33</v>
      </c>
      <c r="D143" s="350" t="s">
        <v>34</v>
      </c>
      <c r="E143"/>
    </row>
    <row r="144" spans="2:8" s="24" customFormat="1" ht="15.75" thickBot="1" x14ac:dyDescent="0.3">
      <c r="B144" s="290" t="s">
        <v>170</v>
      </c>
      <c r="C144" s="285">
        <v>10.28</v>
      </c>
      <c r="D144" s="352" t="s">
        <v>35</v>
      </c>
      <c r="E144"/>
      <c r="F144"/>
    </row>
    <row r="145" spans="2:6" s="24" customFormat="1" x14ac:dyDescent="0.25">
      <c r="B145" s="333"/>
      <c r="C145" s="327"/>
      <c r="D145" s="327"/>
      <c r="E145"/>
      <c r="F145"/>
    </row>
    <row r="146" spans="2:6" s="24" customFormat="1" x14ac:dyDescent="0.25">
      <c r="B146" s="333"/>
      <c r="C146" s="327"/>
      <c r="D146" s="327"/>
      <c r="E146"/>
      <c r="F146"/>
    </row>
    <row r="147" spans="2:6" s="24" customFormat="1" x14ac:dyDescent="0.25">
      <c r="B147" s="287" t="s">
        <v>179</v>
      </c>
      <c r="C147" s="327"/>
      <c r="D147" s="331"/>
      <c r="E147"/>
      <c r="F147"/>
    </row>
    <row r="148" spans="2:6" s="24" customFormat="1" x14ac:dyDescent="0.25">
      <c r="B148" s="288" t="s">
        <v>187</v>
      </c>
      <c r="C148" s="327"/>
      <c r="D148" s="331"/>
      <c r="E148"/>
      <c r="F148"/>
    </row>
    <row r="149" spans="2:6" s="24" customFormat="1" ht="15.75" thickBot="1" x14ac:dyDescent="0.3">
      <c r="B149" s="289" t="s">
        <v>32</v>
      </c>
      <c r="C149" s="349" t="s">
        <v>33</v>
      </c>
      <c r="D149" s="350" t="s">
        <v>34</v>
      </c>
      <c r="E149"/>
      <c r="F149"/>
    </row>
    <row r="150" spans="2:6" s="24" customFormat="1" ht="15.75" thickBot="1" x14ac:dyDescent="0.3">
      <c r="B150" s="290" t="s">
        <v>170</v>
      </c>
      <c r="C150" s="285">
        <v>1.76</v>
      </c>
      <c r="D150" s="352" t="s">
        <v>35</v>
      </c>
      <c r="E150"/>
      <c r="F150"/>
    </row>
    <row r="151" spans="2:6" s="24" customFormat="1" x14ac:dyDescent="0.25">
      <c r="B151" s="292"/>
      <c r="C151" s="328"/>
      <c r="D151" s="328"/>
      <c r="E151"/>
      <c r="F151"/>
    </row>
    <row r="152" spans="2:6" s="24" customFormat="1" x14ac:dyDescent="0.25">
      <c r="B152" s="292"/>
      <c r="C152" s="328"/>
      <c r="D152" s="328"/>
      <c r="E152"/>
      <c r="F152"/>
    </row>
    <row r="153" spans="2:6" s="24" customFormat="1" x14ac:dyDescent="0.25">
      <c r="B153" s="287" t="s">
        <v>180</v>
      </c>
      <c r="C153" s="327"/>
      <c r="D153" s="331"/>
      <c r="E153"/>
      <c r="F153"/>
    </row>
    <row r="154" spans="2:6" s="24" customFormat="1" x14ac:dyDescent="0.25">
      <c r="B154" s="288" t="s">
        <v>40</v>
      </c>
      <c r="C154" s="327"/>
      <c r="D154" s="331"/>
      <c r="E154"/>
      <c r="F154"/>
    </row>
    <row r="155" spans="2:6" s="24" customFormat="1" ht="15.75" thickBot="1" x14ac:dyDescent="0.3">
      <c r="B155" s="289" t="s">
        <v>32</v>
      </c>
      <c r="C155" s="349" t="s">
        <v>33</v>
      </c>
      <c r="D155" s="350" t="s">
        <v>34</v>
      </c>
      <c r="E155"/>
      <c r="F155"/>
    </row>
    <row r="156" spans="2:6" s="24" customFormat="1" ht="15.75" thickBot="1" x14ac:dyDescent="0.3">
      <c r="B156" s="290" t="s">
        <v>47</v>
      </c>
      <c r="C156" s="351">
        <v>29.98</v>
      </c>
      <c r="D156" s="352" t="s">
        <v>35</v>
      </c>
      <c r="E156"/>
      <c r="F156"/>
    </row>
    <row r="157" spans="2:6" s="24" customFormat="1" x14ac:dyDescent="0.25">
      <c r="B157" s="292"/>
      <c r="C157" s="328"/>
      <c r="D157" s="328"/>
      <c r="E157"/>
      <c r="F157"/>
    </row>
    <row r="158" spans="2:6" s="24" customFormat="1" x14ac:dyDescent="0.25">
      <c r="B158" s="292"/>
      <c r="C158" s="328"/>
      <c r="D158" s="328"/>
      <c r="E158"/>
      <c r="F158"/>
    </row>
    <row r="159" spans="2:6" s="24" customFormat="1" x14ac:dyDescent="0.25">
      <c r="B159" s="287" t="s">
        <v>181</v>
      </c>
      <c r="C159" s="327"/>
      <c r="D159" s="331"/>
      <c r="E159"/>
      <c r="F159"/>
    </row>
    <row r="160" spans="2:6" s="24" customFormat="1" x14ac:dyDescent="0.25">
      <c r="B160" s="288" t="s">
        <v>40</v>
      </c>
      <c r="C160" s="327"/>
      <c r="D160" s="331"/>
      <c r="E160"/>
      <c r="F160"/>
    </row>
    <row r="161" spans="2:6" s="24" customFormat="1" x14ac:dyDescent="0.25">
      <c r="B161" s="289" t="s">
        <v>32</v>
      </c>
      <c r="C161" s="349" t="s">
        <v>33</v>
      </c>
      <c r="D161" s="350" t="s">
        <v>34</v>
      </c>
      <c r="E161"/>
      <c r="F161"/>
    </row>
    <row r="162" spans="2:6" s="24" customFormat="1" x14ac:dyDescent="0.25">
      <c r="B162" s="291" t="s">
        <v>188</v>
      </c>
      <c r="C162" s="281">
        <v>0.97</v>
      </c>
      <c r="D162" s="210" t="s">
        <v>35</v>
      </c>
      <c r="E162"/>
      <c r="F162"/>
    </row>
    <row r="163" spans="2:6" s="24" customFormat="1" x14ac:dyDescent="0.25">
      <c r="B163" s="292"/>
      <c r="C163" s="328"/>
      <c r="D163" s="328"/>
      <c r="E163"/>
      <c r="F163"/>
    </row>
    <row r="164" spans="2:6" s="24" customFormat="1" x14ac:dyDescent="0.25">
      <c r="B164" s="292"/>
      <c r="C164" s="328"/>
      <c r="D164" s="328"/>
      <c r="E164"/>
      <c r="F164"/>
    </row>
    <row r="165" spans="2:6" s="24" customFormat="1" x14ac:dyDescent="0.25">
      <c r="B165" s="287" t="s">
        <v>181</v>
      </c>
      <c r="C165" s="327"/>
      <c r="D165" s="331"/>
      <c r="E165"/>
      <c r="F165"/>
    </row>
    <row r="166" spans="2:6" s="24" customFormat="1" x14ac:dyDescent="0.25">
      <c r="B166" s="288" t="s">
        <v>146</v>
      </c>
      <c r="C166" s="327"/>
      <c r="D166" s="331"/>
      <c r="E166"/>
      <c r="F166"/>
    </row>
    <row r="167" spans="2:6" s="24" customFormat="1" ht="15.75" thickBot="1" x14ac:dyDescent="0.3">
      <c r="B167" s="289" t="s">
        <v>32</v>
      </c>
      <c r="C167" s="349" t="s">
        <v>33</v>
      </c>
      <c r="D167" s="350" t="s">
        <v>34</v>
      </c>
      <c r="E167"/>
      <c r="F167"/>
    </row>
    <row r="168" spans="2:6" s="24" customFormat="1" ht="15.75" thickBot="1" x14ac:dyDescent="0.3">
      <c r="B168" s="290" t="s">
        <v>189</v>
      </c>
      <c r="C168" s="285">
        <v>157.02000000000001</v>
      </c>
      <c r="D168" s="352" t="s">
        <v>35</v>
      </c>
      <c r="E168"/>
      <c r="F168"/>
    </row>
    <row r="169" spans="2:6" s="24" customFormat="1" x14ac:dyDescent="0.25">
      <c r="B169" s="292"/>
      <c r="E169"/>
      <c r="F169"/>
    </row>
    <row r="170" spans="2:6" s="24" customFormat="1" x14ac:dyDescent="0.25">
      <c r="B170" s="292"/>
      <c r="E170"/>
      <c r="F170"/>
    </row>
    <row r="171" spans="2:6" s="24" customFormat="1" x14ac:dyDescent="0.25">
      <c r="B171" s="287" t="s">
        <v>181</v>
      </c>
      <c r="C171" s="327"/>
      <c r="D171" s="331"/>
      <c r="E171"/>
      <c r="F171"/>
    </row>
    <row r="172" spans="2:6" s="24" customFormat="1" x14ac:dyDescent="0.25">
      <c r="B172" s="288" t="s">
        <v>171</v>
      </c>
      <c r="C172" s="327"/>
      <c r="D172" s="331"/>
      <c r="E172"/>
      <c r="F172"/>
    </row>
    <row r="173" spans="2:6" s="24" customFormat="1" ht="15.75" thickBot="1" x14ac:dyDescent="0.3">
      <c r="B173" s="289" t="s">
        <v>32</v>
      </c>
      <c r="C173" s="349" t="s">
        <v>33</v>
      </c>
      <c r="D173" s="350" t="s">
        <v>34</v>
      </c>
      <c r="E173"/>
      <c r="F173"/>
    </row>
    <row r="174" spans="2:6" s="24" customFormat="1" ht="15.75" thickBot="1" x14ac:dyDescent="0.3">
      <c r="B174" s="290" t="s">
        <v>170</v>
      </c>
      <c r="C174" s="285">
        <v>0.11</v>
      </c>
      <c r="D174" s="352" t="s">
        <v>35</v>
      </c>
      <c r="E174"/>
      <c r="F174"/>
    </row>
    <row r="175" spans="2:6" s="24" customFormat="1" x14ac:dyDescent="0.25">
      <c r="E175"/>
      <c r="F175"/>
    </row>
    <row r="176" spans="2:6" s="24" customFormat="1" x14ac:dyDescent="0.25">
      <c r="E176"/>
      <c r="F176"/>
    </row>
    <row r="177" spans="5:6" s="24" customFormat="1" x14ac:dyDescent="0.25">
      <c r="E177"/>
      <c r="F177"/>
    </row>
    <row r="178" spans="5:6" s="24" customFormat="1" x14ac:dyDescent="0.25">
      <c r="E178"/>
      <c r="F178"/>
    </row>
    <row r="179" spans="5:6" s="24" customFormat="1" x14ac:dyDescent="0.25">
      <c r="E179"/>
      <c r="F179"/>
    </row>
    <row r="180" spans="5:6" s="24" customFormat="1" x14ac:dyDescent="0.25">
      <c r="E180"/>
      <c r="F180"/>
    </row>
    <row r="181" spans="5:6" s="24" customFormat="1" x14ac:dyDescent="0.25">
      <c r="E181"/>
      <c r="F181"/>
    </row>
    <row r="182" spans="5:6" s="24" customFormat="1" x14ac:dyDescent="0.25">
      <c r="E182"/>
      <c r="F182"/>
    </row>
    <row r="183" spans="5:6" s="24" customFormat="1" x14ac:dyDescent="0.25">
      <c r="E183"/>
      <c r="F183"/>
    </row>
    <row r="184" spans="5:6" s="24" customFormat="1" ht="12.75" x14ac:dyDescent="0.2"/>
    <row r="185" spans="5:6" s="24" customFormat="1" ht="12.75" x14ac:dyDescent="0.2"/>
    <row r="186" spans="5:6" s="24" customFormat="1" ht="12.75" x14ac:dyDescent="0.2"/>
    <row r="187" spans="5:6" s="24" customFormat="1" ht="12.75" x14ac:dyDescent="0.2"/>
    <row r="188" spans="5:6" s="24" customFormat="1" ht="12.75" x14ac:dyDescent="0.2"/>
    <row r="189" spans="5:6" s="24" customFormat="1" ht="12.75" x14ac:dyDescent="0.2"/>
    <row r="190" spans="5:6" s="24" customFormat="1" ht="12.75" x14ac:dyDescent="0.2"/>
    <row r="191" spans="5:6" s="24" customFormat="1" ht="12.75" x14ac:dyDescent="0.2"/>
    <row r="192" spans="5:6" s="24" customFormat="1" ht="12.75" x14ac:dyDescent="0.2"/>
    <row r="193" s="24" customFormat="1" ht="12.75" x14ac:dyDescent="0.2"/>
    <row r="194" s="24" customFormat="1" ht="12.75" x14ac:dyDescent="0.2"/>
    <row r="195" s="24" customFormat="1" ht="12.75" x14ac:dyDescent="0.2"/>
    <row r="196" s="24" customFormat="1" ht="12.75" x14ac:dyDescent="0.2"/>
    <row r="197" s="24" customFormat="1" ht="12.75" x14ac:dyDescent="0.2"/>
    <row r="198" s="24" customFormat="1" ht="12.75" x14ac:dyDescent="0.2"/>
    <row r="199" s="24" customFormat="1" ht="12.75" x14ac:dyDescent="0.2"/>
    <row r="200" s="24" customFormat="1" ht="12.75" x14ac:dyDescent="0.2"/>
    <row r="201" s="24" customFormat="1" ht="12.75" x14ac:dyDescent="0.2"/>
    <row r="202" s="24" customFormat="1" ht="12.75" x14ac:dyDescent="0.2"/>
    <row r="203" s="24" customFormat="1" ht="12.75" x14ac:dyDescent="0.2"/>
    <row r="204" s="24" customFormat="1" ht="12.75" x14ac:dyDescent="0.2"/>
    <row r="205" s="24" customFormat="1" ht="12.75" x14ac:dyDescent="0.2"/>
    <row r="206" s="24" customFormat="1" ht="12.75" x14ac:dyDescent="0.2"/>
    <row r="207" s="24" customFormat="1" ht="12.75" x14ac:dyDescent="0.2"/>
    <row r="208" s="24" customFormat="1" ht="12.75" x14ac:dyDescent="0.2"/>
    <row r="209" s="24" customFormat="1" ht="12.75" x14ac:dyDescent="0.2"/>
    <row r="210" s="24" customFormat="1" ht="12.75" x14ac:dyDescent="0.2"/>
    <row r="211" s="24" customFormat="1" ht="12.75" x14ac:dyDescent="0.2"/>
    <row r="212" s="24" customFormat="1" ht="12.75" x14ac:dyDescent="0.2"/>
    <row r="213" s="24" customFormat="1" ht="12.75" x14ac:dyDescent="0.2"/>
    <row r="214" s="24" customFormat="1" ht="12.75" x14ac:dyDescent="0.2"/>
    <row r="215" s="24" customFormat="1" ht="12.75" x14ac:dyDescent="0.2"/>
    <row r="216" s="24" customFormat="1" ht="12.75" x14ac:dyDescent="0.2"/>
    <row r="217" s="24" customFormat="1" ht="12.75" x14ac:dyDescent="0.2"/>
    <row r="218" s="24" customFormat="1" ht="12.75" x14ac:dyDescent="0.2"/>
    <row r="219" s="24" customFormat="1" ht="12.75" x14ac:dyDescent="0.2"/>
    <row r="220" s="24" customFormat="1" ht="12.75" x14ac:dyDescent="0.2"/>
    <row r="221" s="24" customFormat="1" ht="12.75" x14ac:dyDescent="0.2"/>
    <row r="222" s="24" customFormat="1" ht="12.75" x14ac:dyDescent="0.2"/>
    <row r="223" s="24" customFormat="1" ht="12.75" x14ac:dyDescent="0.2"/>
    <row r="224" s="24" customFormat="1" ht="12.75" x14ac:dyDescent="0.2"/>
    <row r="225" s="24" customFormat="1" ht="12.75" x14ac:dyDescent="0.2"/>
    <row r="226" s="24" customFormat="1" ht="12.75" x14ac:dyDescent="0.2"/>
    <row r="227" s="24" customFormat="1" ht="12.75" x14ac:dyDescent="0.2"/>
    <row r="228" s="24" customFormat="1" ht="12.75" x14ac:dyDescent="0.2"/>
    <row r="229" s="24" customFormat="1" ht="12.75" x14ac:dyDescent="0.2"/>
    <row r="230" s="24" customFormat="1" ht="12.75" x14ac:dyDescent="0.2"/>
    <row r="231" s="24" customFormat="1" ht="12.75" x14ac:dyDescent="0.2"/>
    <row r="232" s="24" customFormat="1" ht="12.75" x14ac:dyDescent="0.2"/>
    <row r="233" s="24" customFormat="1" ht="12.75" x14ac:dyDescent="0.2"/>
    <row r="234" s="24" customFormat="1" ht="12.75" x14ac:dyDescent="0.2"/>
    <row r="235" s="24" customFormat="1" ht="12.75" x14ac:dyDescent="0.2"/>
    <row r="236" s="24" customFormat="1" ht="12.75" x14ac:dyDescent="0.2"/>
    <row r="237" s="24" customFormat="1" ht="12.75" x14ac:dyDescent="0.2"/>
    <row r="238" s="24" customFormat="1" ht="12.75" x14ac:dyDescent="0.2"/>
    <row r="239" s="24" customFormat="1" ht="12.75" x14ac:dyDescent="0.2"/>
    <row r="240" s="24" customFormat="1" ht="12.75" x14ac:dyDescent="0.2"/>
    <row r="241" s="24" customFormat="1" ht="12.75" x14ac:dyDescent="0.2"/>
    <row r="242" s="24" customFormat="1" ht="12.75" x14ac:dyDescent="0.2"/>
    <row r="243" s="24" customFormat="1" ht="12.75" x14ac:dyDescent="0.2"/>
    <row r="244" s="24" customFormat="1" ht="12.75" x14ac:dyDescent="0.2"/>
    <row r="245" s="24" customFormat="1" ht="12.75" x14ac:dyDescent="0.2"/>
    <row r="246" s="24" customFormat="1" ht="12.75" x14ac:dyDescent="0.2"/>
    <row r="247" s="24" customFormat="1" ht="12.75" x14ac:dyDescent="0.2"/>
    <row r="248" s="24" customFormat="1" ht="12.75" x14ac:dyDescent="0.2"/>
    <row r="249" s="24" customFormat="1" ht="12.75" x14ac:dyDescent="0.2"/>
    <row r="250" s="24" customFormat="1" ht="12.75" x14ac:dyDescent="0.2"/>
    <row r="251" s="24" customFormat="1" ht="12.75" x14ac:dyDescent="0.2"/>
    <row r="252" s="24" customFormat="1" ht="12.75" x14ac:dyDescent="0.2"/>
    <row r="253" s="24" customFormat="1" ht="12.75" x14ac:dyDescent="0.2"/>
    <row r="254" s="24" customFormat="1" ht="12.75" x14ac:dyDescent="0.2"/>
    <row r="255" s="24" customFormat="1" ht="12.75" x14ac:dyDescent="0.2"/>
    <row r="256" s="24" customFormat="1" ht="12.75" x14ac:dyDescent="0.2"/>
    <row r="257" s="24" customFormat="1" ht="12.75" x14ac:dyDescent="0.2"/>
    <row r="258" s="24" customFormat="1" ht="12.75" x14ac:dyDescent="0.2"/>
    <row r="259" s="24" customFormat="1" ht="12.75" x14ac:dyDescent="0.2"/>
    <row r="260" s="24" customFormat="1" ht="12.75" x14ac:dyDescent="0.2"/>
    <row r="261" s="24" customFormat="1" ht="12.75" x14ac:dyDescent="0.2"/>
    <row r="262" s="24" customFormat="1" ht="12.75" x14ac:dyDescent="0.2"/>
    <row r="263" s="24" customFormat="1" ht="12.75" x14ac:dyDescent="0.2"/>
    <row r="264" s="24" customFormat="1" ht="12.75" x14ac:dyDescent="0.2"/>
    <row r="265" s="24" customFormat="1" ht="12.75" x14ac:dyDescent="0.2"/>
    <row r="266" s="24" customFormat="1" ht="12.75" x14ac:dyDescent="0.2"/>
    <row r="267" s="24" customFormat="1" ht="12.75" x14ac:dyDescent="0.2"/>
    <row r="268" s="24" customFormat="1" ht="12.75" x14ac:dyDescent="0.2"/>
    <row r="269" s="24" customFormat="1" ht="12.75" x14ac:dyDescent="0.2"/>
    <row r="270" s="24" customFormat="1" ht="12.75" x14ac:dyDescent="0.2"/>
    <row r="271" s="24" customFormat="1" ht="12.75" x14ac:dyDescent="0.2"/>
    <row r="272" s="24" customFormat="1" ht="12.75" x14ac:dyDescent="0.2"/>
    <row r="273" s="24" customFormat="1" ht="12.75" x14ac:dyDescent="0.2"/>
    <row r="274" s="24" customFormat="1" ht="12.75" x14ac:dyDescent="0.2"/>
    <row r="275" s="24" customFormat="1" ht="12.75" x14ac:dyDescent="0.2"/>
    <row r="276" s="24" customFormat="1" ht="12.75" x14ac:dyDescent="0.2"/>
    <row r="277" s="24" customFormat="1" ht="12.75" x14ac:dyDescent="0.2"/>
    <row r="278" s="24" customFormat="1" ht="12.75" x14ac:dyDescent="0.2"/>
    <row r="279" s="24" customFormat="1" ht="12.75" x14ac:dyDescent="0.2"/>
    <row r="280" s="24" customFormat="1" ht="12.75" x14ac:dyDescent="0.2"/>
    <row r="281" s="24" customFormat="1" ht="12.75" x14ac:dyDescent="0.2"/>
    <row r="282" s="24" customFormat="1" ht="12.75" x14ac:dyDescent="0.2"/>
    <row r="283" s="24" customFormat="1" ht="12.75" x14ac:dyDescent="0.2"/>
    <row r="284" s="24" customFormat="1" ht="12.75" x14ac:dyDescent="0.2"/>
    <row r="285" s="24" customFormat="1" ht="12.75" x14ac:dyDescent="0.2"/>
    <row r="286" s="24" customFormat="1" ht="12.75" x14ac:dyDescent="0.2"/>
    <row r="287" s="24" customFormat="1" ht="12.75" x14ac:dyDescent="0.2"/>
    <row r="288" s="24" customFormat="1" ht="12.75" x14ac:dyDescent="0.2"/>
    <row r="289" spans="2:2" s="24" customFormat="1" ht="12.75" x14ac:dyDescent="0.2"/>
    <row r="290" spans="2:2" s="24" customFormat="1" ht="12.75" x14ac:dyDescent="0.2"/>
    <row r="291" spans="2:2" s="24" customFormat="1" ht="12.75" x14ac:dyDescent="0.2"/>
    <row r="292" spans="2:2" s="24" customFormat="1" ht="12.75" x14ac:dyDescent="0.2"/>
    <row r="293" spans="2:2" s="24" customFormat="1" ht="12.75" x14ac:dyDescent="0.2"/>
    <row r="294" spans="2:2" s="24" customFormat="1" ht="12.75" x14ac:dyDescent="0.2"/>
    <row r="295" spans="2:2" s="24" customFormat="1" ht="12.75" x14ac:dyDescent="0.2"/>
    <row r="296" spans="2:2" s="24" customFormat="1" ht="12.75" x14ac:dyDescent="0.2"/>
    <row r="297" spans="2:2" s="24" customFormat="1" ht="12.75" x14ac:dyDescent="0.2">
      <c r="B297" s="50"/>
    </row>
    <row r="298" spans="2:2" s="24" customFormat="1" ht="12.75" x14ac:dyDescent="0.2"/>
    <row r="299" spans="2:2" s="24" customFormat="1" ht="12.75" x14ac:dyDescent="0.2"/>
    <row r="300" spans="2:2" s="24" customFormat="1" ht="12.75" x14ac:dyDescent="0.2"/>
    <row r="301" spans="2:2" s="24" customFormat="1" ht="12.75" x14ac:dyDescent="0.2"/>
    <row r="302" spans="2:2" s="24" customFormat="1" ht="12.75" x14ac:dyDescent="0.2"/>
    <row r="303" spans="2:2" s="24" customFormat="1" ht="12.75" x14ac:dyDescent="0.2"/>
    <row r="304" spans="2:2" s="24" customFormat="1" ht="12.75" x14ac:dyDescent="0.2"/>
    <row r="305" s="24" customFormat="1" ht="12.75" x14ac:dyDescent="0.2"/>
    <row r="306" s="24" customFormat="1" ht="12.75" x14ac:dyDescent="0.2"/>
    <row r="307" s="24" customFormat="1" ht="12.75" x14ac:dyDescent="0.2"/>
    <row r="308" s="24" customFormat="1" ht="12.75" x14ac:dyDescent="0.2"/>
    <row r="309" s="24" customFormat="1" ht="12.75" x14ac:dyDescent="0.2"/>
    <row r="310" s="24" customFormat="1" ht="12.75" x14ac:dyDescent="0.2"/>
    <row r="311" s="24" customFormat="1" ht="12.75" x14ac:dyDescent="0.2"/>
    <row r="312" s="24" customFormat="1" ht="12.75" x14ac:dyDescent="0.2"/>
    <row r="313" s="24" customFormat="1" ht="12.75" x14ac:dyDescent="0.2"/>
    <row r="314" s="24" customFormat="1" ht="12.75" x14ac:dyDescent="0.2"/>
    <row r="315" s="24" customFormat="1" ht="12.75" x14ac:dyDescent="0.2"/>
    <row r="316" s="24" customFormat="1" ht="12.75" x14ac:dyDescent="0.2"/>
    <row r="317" s="24" customFormat="1" ht="12.75" x14ac:dyDescent="0.2"/>
    <row r="318" s="24" customFormat="1" ht="12.75" x14ac:dyDescent="0.2"/>
    <row r="319" s="24" customFormat="1" ht="12.75" x14ac:dyDescent="0.2"/>
    <row r="320" s="24" customFormat="1" ht="12.75" x14ac:dyDescent="0.2"/>
    <row r="321" s="24" customFormat="1" ht="12.75" x14ac:dyDescent="0.2"/>
    <row r="322" s="24" customFormat="1" ht="12.75" x14ac:dyDescent="0.2"/>
    <row r="323" s="24" customFormat="1" ht="12.75" x14ac:dyDescent="0.2"/>
    <row r="324" s="24" customFormat="1" ht="12.75" x14ac:dyDescent="0.2"/>
    <row r="325" s="24" customFormat="1" ht="12.75" x14ac:dyDescent="0.2"/>
    <row r="326" s="24" customFormat="1" ht="12.75" x14ac:dyDescent="0.2"/>
    <row r="327" s="24" customFormat="1" ht="12.75" x14ac:dyDescent="0.2"/>
    <row r="328" s="24" customFormat="1" ht="12.75" x14ac:dyDescent="0.2"/>
    <row r="329" s="24" customFormat="1" ht="12.75" x14ac:dyDescent="0.2"/>
    <row r="330" s="24" customFormat="1" ht="12.75" x14ac:dyDescent="0.2"/>
    <row r="331" s="24" customFormat="1" ht="12.75" x14ac:dyDescent="0.2"/>
    <row r="332" s="24" customFormat="1" ht="12.75" x14ac:dyDescent="0.2"/>
    <row r="333" s="24" customFormat="1" ht="12.75" x14ac:dyDescent="0.2"/>
    <row r="334" s="24" customFormat="1" ht="12.75" x14ac:dyDescent="0.2"/>
    <row r="335" s="24" customFormat="1" ht="12.75" x14ac:dyDescent="0.2"/>
    <row r="336" s="24" customFormat="1" ht="12.75" x14ac:dyDescent="0.2"/>
    <row r="337" s="24" customFormat="1" ht="12.75" x14ac:dyDescent="0.2"/>
    <row r="338" s="24" customFormat="1" ht="12.75" x14ac:dyDescent="0.2"/>
    <row r="339" s="24" customFormat="1" ht="12.75" x14ac:dyDescent="0.2"/>
    <row r="340" s="24" customFormat="1" ht="12.75" x14ac:dyDescent="0.2"/>
    <row r="341" s="24" customFormat="1" ht="12.75" x14ac:dyDescent="0.2"/>
    <row r="342" s="24" customFormat="1" ht="12.75" x14ac:dyDescent="0.2"/>
    <row r="343" s="24" customFormat="1" ht="12.75" x14ac:dyDescent="0.2"/>
    <row r="344" s="24" customFormat="1" ht="12.75" x14ac:dyDescent="0.2"/>
    <row r="345" s="24" customFormat="1" ht="12.75" x14ac:dyDescent="0.2"/>
    <row r="346" s="24" customFormat="1" ht="12.75" x14ac:dyDescent="0.2"/>
    <row r="347" s="24" customFormat="1" ht="12.75" x14ac:dyDescent="0.2"/>
    <row r="348" s="24" customFormat="1" ht="12.75" x14ac:dyDescent="0.2"/>
    <row r="349" s="24" customFormat="1" ht="12.75" x14ac:dyDescent="0.2"/>
    <row r="350" s="24" customFormat="1" ht="12.75" x14ac:dyDescent="0.2"/>
    <row r="351" s="24" customFormat="1" ht="12.75" x14ac:dyDescent="0.2"/>
    <row r="352" s="24" customFormat="1" ht="12.75" x14ac:dyDescent="0.2"/>
    <row r="353" s="24" customFormat="1" ht="12.75" x14ac:dyDescent="0.2"/>
    <row r="354" s="24" customFormat="1" ht="12.75" x14ac:dyDescent="0.2"/>
    <row r="355" s="24" customFormat="1" ht="12.75" x14ac:dyDescent="0.2"/>
    <row r="356" s="24" customFormat="1" ht="12.75" x14ac:dyDescent="0.2"/>
    <row r="357" s="24" customFormat="1" ht="12.75" x14ac:dyDescent="0.2"/>
    <row r="358" s="24" customFormat="1" ht="12.75" x14ac:dyDescent="0.2"/>
    <row r="359" s="24" customFormat="1" ht="12.75" x14ac:dyDescent="0.2"/>
    <row r="360" s="24" customFormat="1" ht="12.75" x14ac:dyDescent="0.2"/>
    <row r="361" s="24" customFormat="1" ht="12.75" x14ac:dyDescent="0.2"/>
    <row r="362" s="24" customFormat="1" ht="12.75" x14ac:dyDescent="0.2"/>
    <row r="363" s="24" customFormat="1" ht="12.75" x14ac:dyDescent="0.2"/>
    <row r="364" s="24" customFormat="1" ht="12.75" x14ac:dyDescent="0.2"/>
    <row r="365" s="24" customFormat="1" ht="12.75" x14ac:dyDescent="0.2"/>
    <row r="366" s="24" customFormat="1" ht="12.75" x14ac:dyDescent="0.2"/>
    <row r="367" s="24" customFormat="1" ht="12.75" x14ac:dyDescent="0.2"/>
    <row r="368" s="24" customFormat="1" ht="12.75" x14ac:dyDescent="0.2"/>
    <row r="369" s="24" customFormat="1" ht="12.75" x14ac:dyDescent="0.2"/>
    <row r="370" s="24" customFormat="1" ht="12.75" x14ac:dyDescent="0.2"/>
    <row r="371" s="24" customFormat="1" ht="12.75" x14ac:dyDescent="0.2"/>
    <row r="372" s="24" customFormat="1" ht="12.75" x14ac:dyDescent="0.2"/>
    <row r="373" s="24" customFormat="1" ht="12.75" x14ac:dyDescent="0.2"/>
    <row r="374" s="24" customFormat="1" ht="12.75" x14ac:dyDescent="0.2"/>
    <row r="375" s="24" customFormat="1" ht="12.75" x14ac:dyDescent="0.2"/>
    <row r="376" s="24" customFormat="1" ht="12.75" x14ac:dyDescent="0.2"/>
    <row r="377" s="24" customFormat="1" ht="12.75" x14ac:dyDescent="0.2"/>
    <row r="378" s="24" customFormat="1" ht="12.75" x14ac:dyDescent="0.2"/>
    <row r="379" s="24" customFormat="1" ht="12.75" x14ac:dyDescent="0.2"/>
    <row r="380" s="24" customFormat="1" ht="12.75" x14ac:dyDescent="0.2"/>
    <row r="381" s="24" customFormat="1" ht="12.75" x14ac:dyDescent="0.2"/>
    <row r="382" s="24" customFormat="1" ht="12.75" x14ac:dyDescent="0.2"/>
    <row r="383" s="24" customFormat="1" ht="12.75" x14ac:dyDescent="0.2"/>
    <row r="384" s="24" customFormat="1" ht="12.75" x14ac:dyDescent="0.2"/>
    <row r="385" s="24" customFormat="1" ht="12.75" x14ac:dyDescent="0.2"/>
    <row r="386" s="24" customFormat="1" ht="12.75" x14ac:dyDescent="0.2"/>
    <row r="387" s="24" customFormat="1" ht="12.75" x14ac:dyDescent="0.2"/>
    <row r="388" s="24" customFormat="1" ht="12.75" x14ac:dyDescent="0.2"/>
    <row r="389" s="24" customFormat="1" ht="12.75" x14ac:dyDescent="0.2"/>
    <row r="390" s="24" customFormat="1" ht="12.75" x14ac:dyDescent="0.2"/>
    <row r="391" s="24" customFormat="1" ht="12.75" x14ac:dyDescent="0.2"/>
    <row r="392" s="24" customFormat="1" ht="12.75" x14ac:dyDescent="0.2"/>
    <row r="393" s="24" customFormat="1" ht="12.75" x14ac:dyDescent="0.2"/>
    <row r="394" s="24" customFormat="1" ht="12.75" x14ac:dyDescent="0.2"/>
    <row r="395" s="24" customFormat="1" ht="12.75" x14ac:dyDescent="0.2"/>
    <row r="396" s="24" customFormat="1" ht="12.75" x14ac:dyDescent="0.2"/>
    <row r="397" s="24" customFormat="1" ht="12.75" x14ac:dyDescent="0.2"/>
    <row r="398" s="24" customFormat="1" ht="12.75" x14ac:dyDescent="0.2"/>
    <row r="399" s="24" customFormat="1" ht="12.75" x14ac:dyDescent="0.2"/>
    <row r="400" s="24" customFormat="1" ht="12.75" x14ac:dyDescent="0.2"/>
    <row r="401" s="24" customFormat="1" ht="12.75" x14ac:dyDescent="0.2"/>
    <row r="402" s="24" customFormat="1" ht="12.75" x14ac:dyDescent="0.2"/>
    <row r="403" s="24" customFormat="1" ht="12.75" x14ac:dyDescent="0.2"/>
    <row r="404" s="24" customFormat="1" ht="12.75" x14ac:dyDescent="0.2"/>
    <row r="405" s="24" customFormat="1" ht="12.75" x14ac:dyDescent="0.2"/>
    <row r="406" s="24" customFormat="1" ht="12.75" x14ac:dyDescent="0.2"/>
    <row r="407" s="24" customFormat="1" ht="12.75" x14ac:dyDescent="0.2"/>
    <row r="408" s="24" customFormat="1" ht="12.75" x14ac:dyDescent="0.2"/>
    <row r="409" s="24" customFormat="1" ht="12.75" x14ac:dyDescent="0.2"/>
    <row r="410" s="24" customFormat="1" ht="12.75" x14ac:dyDescent="0.2"/>
    <row r="411" s="24" customFormat="1" ht="12.75" x14ac:dyDescent="0.2"/>
    <row r="412" s="24" customFormat="1" ht="12.75" x14ac:dyDescent="0.2"/>
    <row r="413" s="24" customFormat="1" ht="12.75" x14ac:dyDescent="0.2"/>
    <row r="414" s="24" customFormat="1" ht="12.75" x14ac:dyDescent="0.2"/>
    <row r="415" s="24" customFormat="1" ht="12.75" x14ac:dyDescent="0.2"/>
    <row r="416" s="24" customFormat="1" ht="12.75" x14ac:dyDescent="0.2"/>
    <row r="417" s="24" customFormat="1" ht="12.75" x14ac:dyDescent="0.2"/>
    <row r="418" s="24" customFormat="1" ht="12.75" x14ac:dyDescent="0.2"/>
    <row r="419" s="24" customFormat="1" ht="12.75" x14ac:dyDescent="0.2"/>
    <row r="420" s="24" customFormat="1" ht="12.75" x14ac:dyDescent="0.2"/>
    <row r="421" s="24" customFormat="1" ht="12.75" x14ac:dyDescent="0.2"/>
    <row r="422" s="24" customFormat="1" ht="12.75" x14ac:dyDescent="0.2"/>
    <row r="423" s="24" customFormat="1" ht="12.75" x14ac:dyDescent="0.2"/>
    <row r="424" s="24" customFormat="1" ht="12.75" x14ac:dyDescent="0.2"/>
    <row r="425" s="24" customFormat="1" ht="12.75" x14ac:dyDescent="0.2"/>
    <row r="426" s="24" customFormat="1" ht="12.75" x14ac:dyDescent="0.2"/>
    <row r="427" s="24" customFormat="1" ht="12.75" x14ac:dyDescent="0.2"/>
    <row r="428" s="24" customFormat="1" ht="12.75" x14ac:dyDescent="0.2"/>
    <row r="429" s="24" customFormat="1" ht="12.75" x14ac:dyDescent="0.2"/>
    <row r="430" s="24" customFormat="1" ht="12.75" x14ac:dyDescent="0.2"/>
    <row r="431" s="24" customFormat="1" ht="12.75" x14ac:dyDescent="0.2"/>
    <row r="432" s="24" customFormat="1" ht="12.75" x14ac:dyDescent="0.2"/>
    <row r="433" s="24" customFormat="1" ht="12.75" x14ac:dyDescent="0.2"/>
    <row r="434" s="24" customFormat="1" ht="12.75" x14ac:dyDescent="0.2"/>
    <row r="435" s="24" customFormat="1" ht="12.75" x14ac:dyDescent="0.2"/>
    <row r="436" s="24" customFormat="1" ht="12.75" x14ac:dyDescent="0.2"/>
    <row r="437" s="24" customFormat="1" ht="12.75" x14ac:dyDescent="0.2"/>
    <row r="438" s="24" customFormat="1" ht="12.75" x14ac:dyDescent="0.2"/>
    <row r="439" s="24" customFormat="1" ht="12.75" x14ac:dyDescent="0.2"/>
    <row r="440" s="24" customFormat="1" ht="12.75" x14ac:dyDescent="0.2"/>
    <row r="441" s="24" customFormat="1" ht="12.75" x14ac:dyDescent="0.2"/>
    <row r="442" s="24" customFormat="1" ht="12.75" x14ac:dyDescent="0.2"/>
    <row r="443" s="24" customFormat="1" ht="12.75" x14ac:dyDescent="0.2"/>
    <row r="444" s="24" customFormat="1" ht="12.75" x14ac:dyDescent="0.2"/>
    <row r="445" s="24" customFormat="1" ht="12.75" x14ac:dyDescent="0.2"/>
    <row r="446" s="24" customFormat="1" ht="12.75" x14ac:dyDescent="0.2"/>
    <row r="447" s="24" customFormat="1" ht="12.75" x14ac:dyDescent="0.2"/>
    <row r="448" s="24" customFormat="1" ht="12.75" x14ac:dyDescent="0.2"/>
    <row r="449" spans="2:2" s="24" customFormat="1" ht="12.75" x14ac:dyDescent="0.2"/>
    <row r="463" spans="2:2" x14ac:dyDescent="0.25">
      <c r="B463" s="49"/>
    </row>
    <row r="464" spans="2:2" x14ac:dyDescent="0.25">
      <c r="B464" s="48"/>
    </row>
    <row r="465" spans="2:2" x14ac:dyDescent="0.25">
      <c r="B465" s="49"/>
    </row>
  </sheetData>
  <mergeCells count="1">
    <mergeCell ref="B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9"/>
  <sheetViews>
    <sheetView topLeftCell="B1" workbookViewId="0">
      <selection activeCell="B1" sqref="B1:C1"/>
    </sheetView>
  </sheetViews>
  <sheetFormatPr baseColWidth="10" defaultRowHeight="15" x14ac:dyDescent="0.25"/>
  <cols>
    <col min="1" max="1" width="11.42578125" style="25" hidden="1" customWidth="1"/>
    <col min="2" max="2" width="30.85546875" style="25" customWidth="1"/>
    <col min="3" max="3" width="11.42578125" style="25"/>
    <col min="4" max="4" width="3" style="25" customWidth="1"/>
    <col min="5" max="5" width="29.140625" style="25" customWidth="1"/>
    <col min="6" max="16384" width="11.42578125" style="25"/>
  </cols>
  <sheetData>
    <row r="1" spans="2:18" ht="18.75" x14ac:dyDescent="0.3">
      <c r="B1" s="388" t="s">
        <v>46</v>
      </c>
      <c r="C1" s="388"/>
      <c r="D1" s="32"/>
      <c r="E1" s="32"/>
    </row>
    <row r="3" spans="2:18" x14ac:dyDescent="0.25">
      <c r="E3"/>
      <c r="F3"/>
      <c r="G3"/>
    </row>
    <row r="4" spans="2:18" x14ac:dyDescent="0.25">
      <c r="B4" s="33" t="s">
        <v>31</v>
      </c>
      <c r="E4" s="33" t="s">
        <v>118</v>
      </c>
      <c r="F4" s="213"/>
      <c r="G4"/>
    </row>
    <row r="5" spans="2:18" x14ac:dyDescent="0.25">
      <c r="B5" s="33" t="s">
        <v>41</v>
      </c>
      <c r="C5" s="34" t="s">
        <v>42</v>
      </c>
      <c r="E5" s="33" t="s">
        <v>41</v>
      </c>
      <c r="F5" s="34" t="s">
        <v>42</v>
      </c>
      <c r="G5"/>
    </row>
    <row r="6" spans="2:18" x14ac:dyDescent="0.25">
      <c r="B6" s="35" t="s">
        <v>43</v>
      </c>
      <c r="C6" s="152">
        <v>2088</v>
      </c>
      <c r="E6" s="35" t="s">
        <v>43</v>
      </c>
      <c r="F6" s="152">
        <v>2032</v>
      </c>
      <c r="G6"/>
      <c r="H6" s="36"/>
      <c r="I6" s="37"/>
      <c r="J6" s="37"/>
      <c r="K6" s="37"/>
      <c r="L6" s="37"/>
      <c r="M6" s="37"/>
      <c r="N6" s="37"/>
      <c r="O6" s="37"/>
      <c r="P6" s="37"/>
      <c r="Q6" s="37"/>
    </row>
    <row r="7" spans="2:18" x14ac:dyDescent="0.25">
      <c r="B7" s="38" t="s">
        <v>44</v>
      </c>
      <c r="C7" s="152">
        <v>126</v>
      </c>
      <c r="E7" s="38" t="s">
        <v>44</v>
      </c>
      <c r="F7" s="152">
        <v>175</v>
      </c>
      <c r="G7"/>
      <c r="H7" s="39"/>
      <c r="I7" s="37"/>
      <c r="J7" s="37"/>
      <c r="K7" s="37"/>
      <c r="L7" s="37"/>
      <c r="M7" s="37"/>
      <c r="N7" s="37"/>
      <c r="O7" s="37"/>
      <c r="P7" s="37"/>
      <c r="Q7" s="37"/>
    </row>
    <row r="8" spans="2:18" x14ac:dyDescent="0.25">
      <c r="B8" s="231" t="s">
        <v>115</v>
      </c>
      <c r="C8" s="210">
        <v>7</v>
      </c>
      <c r="E8" s="231" t="s">
        <v>123</v>
      </c>
      <c r="F8" s="152">
        <v>1</v>
      </c>
      <c r="G8"/>
      <c r="H8" s="36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2:18" x14ac:dyDescent="0.25">
      <c r="B9" s="38" t="s">
        <v>112</v>
      </c>
      <c r="C9" s="152">
        <v>1</v>
      </c>
      <c r="E9" s="38" t="s">
        <v>124</v>
      </c>
      <c r="F9" s="152">
        <v>1</v>
      </c>
      <c r="G9"/>
      <c r="H9" s="39"/>
      <c r="I9" s="37"/>
      <c r="J9" s="37"/>
      <c r="K9" s="37"/>
      <c r="L9" s="37"/>
      <c r="M9" s="37"/>
      <c r="N9" s="37"/>
      <c r="O9" s="37"/>
      <c r="P9" s="37"/>
      <c r="Q9" s="37"/>
    </row>
    <row r="10" spans="2:18" s="157" customFormat="1" x14ac:dyDescent="0.25">
      <c r="B10" s="38" t="s">
        <v>113</v>
      </c>
      <c r="C10" s="152">
        <v>1</v>
      </c>
      <c r="E10" s="38" t="s">
        <v>125</v>
      </c>
      <c r="F10" s="152">
        <v>2</v>
      </c>
      <c r="G10"/>
      <c r="H10" s="39"/>
      <c r="I10" s="37"/>
      <c r="J10" s="37"/>
      <c r="K10" s="37"/>
      <c r="L10" s="37"/>
      <c r="M10" s="37"/>
      <c r="N10" s="37"/>
      <c r="O10" s="37"/>
      <c r="P10" s="37"/>
      <c r="Q10" s="37"/>
    </row>
    <row r="11" spans="2:18" x14ac:dyDescent="0.25">
      <c r="B11" s="38" t="s">
        <v>48</v>
      </c>
      <c r="C11" s="152">
        <v>0</v>
      </c>
      <c r="E11" s="38" t="s">
        <v>126</v>
      </c>
      <c r="F11" s="152">
        <v>1</v>
      </c>
      <c r="G11"/>
      <c r="H11" s="39"/>
      <c r="I11" s="37"/>
      <c r="J11" s="37"/>
      <c r="K11" s="37"/>
      <c r="L11" s="37"/>
      <c r="M11" s="37"/>
      <c r="N11" s="37"/>
      <c r="O11" s="37"/>
      <c r="P11" s="37"/>
      <c r="Q11" s="37"/>
    </row>
    <row r="12" spans="2:18" x14ac:dyDescent="0.25">
      <c r="B12" s="207" t="s">
        <v>105</v>
      </c>
      <c r="C12" s="208">
        <v>1</v>
      </c>
      <c r="E12" s="207" t="s">
        <v>114</v>
      </c>
      <c r="F12" s="152">
        <v>2</v>
      </c>
      <c r="G12"/>
      <c r="H12" s="39"/>
      <c r="I12" s="37"/>
      <c r="J12" s="37"/>
      <c r="K12" s="37"/>
      <c r="L12" s="37"/>
      <c r="M12" s="37"/>
      <c r="N12" s="37"/>
      <c r="O12" s="37"/>
      <c r="P12" s="37"/>
      <c r="Q12" s="37"/>
    </row>
    <row r="13" spans="2:18" s="160" customFormat="1" x14ac:dyDescent="0.25">
      <c r="B13" s="207" t="s">
        <v>114</v>
      </c>
      <c r="C13" s="208">
        <v>2</v>
      </c>
      <c r="E13" s="207" t="s">
        <v>127</v>
      </c>
      <c r="F13" s="208">
        <v>1</v>
      </c>
      <c r="G13"/>
      <c r="H13" s="39"/>
      <c r="I13" s="37"/>
      <c r="J13" s="37"/>
      <c r="K13" s="37"/>
      <c r="L13" s="37"/>
      <c r="M13" s="37"/>
      <c r="N13" s="37"/>
      <c r="O13" s="37"/>
      <c r="P13" s="37"/>
      <c r="Q13" s="37"/>
    </row>
    <row r="14" spans="2:18" x14ac:dyDescent="0.25">
      <c r="B14" s="38" t="s">
        <v>107</v>
      </c>
      <c r="C14" s="152">
        <v>1</v>
      </c>
      <c r="E14" s="38" t="s">
        <v>48</v>
      </c>
      <c r="F14" s="208">
        <v>4</v>
      </c>
      <c r="G14"/>
      <c r="H14" s="36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2:18" x14ac:dyDescent="0.25">
      <c r="B15" s="42" t="s">
        <v>45</v>
      </c>
      <c r="C15" s="153">
        <f>SUM(C6:C14)</f>
        <v>2227</v>
      </c>
      <c r="E15" s="207" t="s">
        <v>125</v>
      </c>
      <c r="F15" s="208">
        <v>3</v>
      </c>
      <c r="G15"/>
    </row>
    <row r="16" spans="2:18" x14ac:dyDescent="0.25">
      <c r="D16"/>
      <c r="E16" s="207" t="s">
        <v>126</v>
      </c>
      <c r="F16" s="208">
        <v>1</v>
      </c>
      <c r="G16"/>
    </row>
    <row r="17" spans="2:7" x14ac:dyDescent="0.25">
      <c r="D17"/>
      <c r="E17" s="42" t="s">
        <v>45</v>
      </c>
      <c r="F17" s="153">
        <f>SUM(F6:F16)</f>
        <v>2223</v>
      </c>
      <c r="G17"/>
    </row>
    <row r="18" spans="2:7" x14ac:dyDescent="0.25">
      <c r="D18"/>
      <c r="E18"/>
      <c r="F18"/>
      <c r="G18"/>
    </row>
    <row r="19" spans="2:7" x14ac:dyDescent="0.25">
      <c r="D19"/>
      <c r="E19"/>
      <c r="F19"/>
      <c r="G19"/>
    </row>
    <row r="20" spans="2:7" x14ac:dyDescent="0.25">
      <c r="B20" s="33" t="s">
        <v>134</v>
      </c>
      <c r="C20" s="233"/>
      <c r="D20"/>
      <c r="E20" s="33" t="s">
        <v>144</v>
      </c>
      <c r="F20" s="236"/>
      <c r="G20"/>
    </row>
    <row r="21" spans="2:7" x14ac:dyDescent="0.25">
      <c r="B21" s="33" t="s">
        <v>41</v>
      </c>
      <c r="C21" s="34" t="s">
        <v>42</v>
      </c>
      <c r="D21"/>
      <c r="E21" s="33" t="s">
        <v>41</v>
      </c>
      <c r="F21" s="34" t="s">
        <v>42</v>
      </c>
      <c r="G21"/>
    </row>
    <row r="22" spans="2:7" x14ac:dyDescent="0.25">
      <c r="B22" s="35" t="s">
        <v>43</v>
      </c>
      <c r="C22" s="152">
        <v>2252</v>
      </c>
      <c r="D22"/>
      <c r="E22" s="35" t="s">
        <v>43</v>
      </c>
      <c r="F22" s="152">
        <v>1919</v>
      </c>
      <c r="G22"/>
    </row>
    <row r="23" spans="2:7" s="77" customFormat="1" x14ac:dyDescent="0.25">
      <c r="B23" s="38" t="s">
        <v>44</v>
      </c>
      <c r="C23" s="152">
        <v>135</v>
      </c>
      <c r="D23"/>
      <c r="E23" s="38" t="s">
        <v>44</v>
      </c>
      <c r="F23" s="152">
        <v>121</v>
      </c>
      <c r="G23"/>
    </row>
    <row r="24" spans="2:7" x14ac:dyDescent="0.25">
      <c r="B24" s="231" t="s">
        <v>115</v>
      </c>
      <c r="C24" s="152">
        <v>2</v>
      </c>
      <c r="D24"/>
      <c r="E24" s="209" t="s">
        <v>115</v>
      </c>
      <c r="F24" s="210">
        <v>4</v>
      </c>
      <c r="G24"/>
    </row>
    <row r="25" spans="2:7" x14ac:dyDescent="0.25">
      <c r="B25" s="38" t="s">
        <v>138</v>
      </c>
      <c r="C25" s="152">
        <v>1</v>
      </c>
      <c r="D25"/>
      <c r="E25" s="38" t="s">
        <v>149</v>
      </c>
      <c r="F25" s="152">
        <v>13</v>
      </c>
      <c r="G25"/>
    </row>
    <row r="26" spans="2:7" x14ac:dyDescent="0.25">
      <c r="B26" s="38" t="s">
        <v>139</v>
      </c>
      <c r="C26" s="152">
        <v>1</v>
      </c>
      <c r="D26"/>
      <c r="E26" s="38" t="s">
        <v>113</v>
      </c>
      <c r="F26" s="152">
        <v>1</v>
      </c>
      <c r="G26"/>
    </row>
    <row r="27" spans="2:7" x14ac:dyDescent="0.25">
      <c r="B27" s="38" t="s">
        <v>140</v>
      </c>
      <c r="C27" s="152">
        <v>2</v>
      </c>
      <c r="D27"/>
      <c r="E27" s="38" t="s">
        <v>48</v>
      </c>
      <c r="F27" s="152">
        <v>4</v>
      </c>
      <c r="G27"/>
    </row>
    <row r="28" spans="2:7" x14ac:dyDescent="0.25">
      <c r="B28" s="38" t="s">
        <v>107</v>
      </c>
      <c r="C28" s="152">
        <v>2</v>
      </c>
      <c r="D28"/>
      <c r="E28" s="207" t="s">
        <v>140</v>
      </c>
      <c r="F28" s="208">
        <v>4</v>
      </c>
      <c r="G28"/>
    </row>
    <row r="29" spans="2:7" x14ac:dyDescent="0.25">
      <c r="B29" s="207" t="s">
        <v>127</v>
      </c>
      <c r="C29" s="152">
        <v>0</v>
      </c>
      <c r="D29"/>
      <c r="E29" s="207" t="s">
        <v>139</v>
      </c>
      <c r="F29" s="208">
        <v>1</v>
      </c>
      <c r="G29"/>
    </row>
    <row r="30" spans="2:7" x14ac:dyDescent="0.25">
      <c r="B30" s="38" t="s">
        <v>48</v>
      </c>
      <c r="C30" s="152">
        <v>3</v>
      </c>
      <c r="D30"/>
      <c r="E30" s="38" t="s">
        <v>107</v>
      </c>
      <c r="F30" s="152">
        <v>11</v>
      </c>
      <c r="G30"/>
    </row>
    <row r="31" spans="2:7" x14ac:dyDescent="0.25">
      <c r="B31" s="207" t="s">
        <v>125</v>
      </c>
      <c r="C31" s="152">
        <v>0</v>
      </c>
      <c r="D31"/>
      <c r="E31" s="42" t="s">
        <v>45</v>
      </c>
      <c r="F31" s="153">
        <f>SUM(F22:F30)</f>
        <v>2078</v>
      </c>
      <c r="G31"/>
    </row>
    <row r="32" spans="2:7" x14ac:dyDescent="0.25">
      <c r="B32" s="207" t="s">
        <v>126</v>
      </c>
      <c r="C32" s="152">
        <v>0</v>
      </c>
      <c r="D32"/>
      <c r="E32"/>
      <c r="F32"/>
      <c r="G32"/>
    </row>
    <row r="33" spans="2:7" x14ac:dyDescent="0.25">
      <c r="B33" s="42" t="s">
        <v>45</v>
      </c>
      <c r="C33" s="153">
        <f>SUM(C22:C32)</f>
        <v>2398</v>
      </c>
      <c r="D33"/>
      <c r="E33"/>
      <c r="F33"/>
      <c r="G33"/>
    </row>
    <row r="34" spans="2:7" x14ac:dyDescent="0.25">
      <c r="B34"/>
      <c r="C34"/>
      <c r="D34"/>
      <c r="E34" s="33" t="s">
        <v>147</v>
      </c>
      <c r="F34" s="236"/>
      <c r="G34"/>
    </row>
    <row r="35" spans="2:7" x14ac:dyDescent="0.25">
      <c r="B35"/>
      <c r="C35"/>
      <c r="D35"/>
      <c r="E35" s="33" t="s">
        <v>41</v>
      </c>
      <c r="F35" s="34" t="s">
        <v>42</v>
      </c>
      <c r="G35"/>
    </row>
    <row r="36" spans="2:7" x14ac:dyDescent="0.25">
      <c r="B36" s="33" t="s">
        <v>145</v>
      </c>
      <c r="C36" s="236"/>
      <c r="D36"/>
      <c r="E36" s="35" t="s">
        <v>43</v>
      </c>
      <c r="F36" s="152">
        <v>2387</v>
      </c>
      <c r="G36"/>
    </row>
    <row r="37" spans="2:7" x14ac:dyDescent="0.25">
      <c r="B37" s="33" t="s">
        <v>41</v>
      </c>
      <c r="C37" s="34" t="s">
        <v>42</v>
      </c>
      <c r="D37"/>
      <c r="E37" s="38" t="s">
        <v>150</v>
      </c>
      <c r="F37" s="152">
        <v>217</v>
      </c>
      <c r="G37"/>
    </row>
    <row r="38" spans="2:7" x14ac:dyDescent="0.25">
      <c r="B38" s="35" t="s">
        <v>43</v>
      </c>
      <c r="C38" s="152">
        <v>2197</v>
      </c>
      <c r="D38"/>
      <c r="E38" s="231" t="s">
        <v>157</v>
      </c>
      <c r="F38" s="152">
        <v>1</v>
      </c>
      <c r="G38"/>
    </row>
    <row r="39" spans="2:7" x14ac:dyDescent="0.25">
      <c r="B39" s="38" t="s">
        <v>150</v>
      </c>
      <c r="C39" s="152">
        <v>174</v>
      </c>
      <c r="D39"/>
      <c r="E39" s="38" t="s">
        <v>158</v>
      </c>
      <c r="F39" s="152">
        <v>1</v>
      </c>
      <c r="G39"/>
    </row>
    <row r="40" spans="2:7" x14ac:dyDescent="0.25">
      <c r="B40" s="231" t="s">
        <v>151</v>
      </c>
      <c r="C40" s="152">
        <v>3</v>
      </c>
      <c r="D40"/>
      <c r="E40" s="38" t="s">
        <v>153</v>
      </c>
      <c r="F40" s="152">
        <v>6</v>
      </c>
      <c r="G40"/>
    </row>
    <row r="41" spans="2:7" x14ac:dyDescent="0.25">
      <c r="B41" s="38" t="s">
        <v>152</v>
      </c>
      <c r="C41" s="152">
        <v>2</v>
      </c>
      <c r="D41"/>
      <c r="E41" s="38" t="s">
        <v>154</v>
      </c>
      <c r="F41" s="152">
        <v>1</v>
      </c>
      <c r="G41"/>
    </row>
    <row r="42" spans="2:7" x14ac:dyDescent="0.25">
      <c r="B42" s="38" t="s">
        <v>153</v>
      </c>
      <c r="C42" s="152">
        <v>2</v>
      </c>
      <c r="D42"/>
      <c r="E42" s="38" t="s">
        <v>159</v>
      </c>
      <c r="F42" s="152">
        <v>3</v>
      </c>
      <c r="G42"/>
    </row>
    <row r="43" spans="2:7" x14ac:dyDescent="0.25">
      <c r="B43" s="38" t="s">
        <v>154</v>
      </c>
      <c r="C43" s="152">
        <v>2</v>
      </c>
      <c r="D43"/>
      <c r="E43" s="207" t="s">
        <v>160</v>
      </c>
      <c r="F43" s="152">
        <v>1</v>
      </c>
      <c r="G43"/>
    </row>
    <row r="44" spans="2:7" x14ac:dyDescent="0.25">
      <c r="B44" s="207" t="s">
        <v>155</v>
      </c>
      <c r="C44" s="152">
        <v>4</v>
      </c>
      <c r="D44"/>
      <c r="E44" s="38" t="s">
        <v>115</v>
      </c>
      <c r="F44" s="152">
        <v>2</v>
      </c>
      <c r="G44"/>
    </row>
    <row r="45" spans="2:7" x14ac:dyDescent="0.25">
      <c r="B45" s="207" t="s">
        <v>156</v>
      </c>
      <c r="C45" s="152">
        <v>3</v>
      </c>
      <c r="D45"/>
      <c r="E45" s="207" t="s">
        <v>161</v>
      </c>
      <c r="F45" s="152">
        <v>1</v>
      </c>
      <c r="G45"/>
    </row>
    <row r="46" spans="2:7" x14ac:dyDescent="0.25">
      <c r="B46" s="42" t="s">
        <v>45</v>
      </c>
      <c r="C46" s="153">
        <f>SUM(C38:C45)</f>
        <v>2387</v>
      </c>
      <c r="D46"/>
      <c r="E46" s="42" t="s">
        <v>45</v>
      </c>
      <c r="F46" s="153">
        <f>SUM(F36:F45)</f>
        <v>2620</v>
      </c>
      <c r="G46"/>
    </row>
    <row r="47" spans="2:7" x14ac:dyDescent="0.25">
      <c r="B47"/>
      <c r="C47"/>
      <c r="D47"/>
      <c r="G47"/>
    </row>
    <row r="48" spans="2:7" x14ac:dyDescent="0.25">
      <c r="B48"/>
      <c r="C48"/>
      <c r="D48"/>
      <c r="G48"/>
    </row>
    <row r="49" spans="2:7" x14ac:dyDescent="0.25">
      <c r="B49"/>
      <c r="C49"/>
      <c r="D49"/>
      <c r="E49"/>
      <c r="F49"/>
      <c r="G49"/>
    </row>
    <row r="50" spans="2:7" x14ac:dyDescent="0.25">
      <c r="G50"/>
    </row>
    <row r="51" spans="2:7" x14ac:dyDescent="0.25">
      <c r="B51" s="334" t="s">
        <v>166</v>
      </c>
      <c r="C51" s="336"/>
      <c r="D51"/>
      <c r="E51" s="334" t="s">
        <v>167</v>
      </c>
      <c r="F51" s="336"/>
      <c r="G51"/>
    </row>
    <row r="52" spans="2:7" x14ac:dyDescent="0.25">
      <c r="B52" s="348" t="s">
        <v>41</v>
      </c>
      <c r="C52" s="353" t="s">
        <v>42</v>
      </c>
      <c r="D52"/>
      <c r="E52" s="334" t="s">
        <v>41</v>
      </c>
      <c r="F52" s="367" t="s">
        <v>42</v>
      </c>
      <c r="G52"/>
    </row>
    <row r="53" spans="2:7" ht="15.75" x14ac:dyDescent="0.25">
      <c r="B53" s="335" t="s">
        <v>43</v>
      </c>
      <c r="C53" s="357">
        <v>2462</v>
      </c>
      <c r="D53"/>
      <c r="E53" s="335" t="s">
        <v>43</v>
      </c>
      <c r="F53" s="357">
        <v>2567</v>
      </c>
      <c r="G53"/>
    </row>
    <row r="54" spans="2:7" ht="15.75" x14ac:dyDescent="0.25">
      <c r="B54" s="337" t="s">
        <v>150</v>
      </c>
      <c r="C54" s="357">
        <v>197</v>
      </c>
      <c r="D54"/>
      <c r="E54" s="337" t="s">
        <v>115</v>
      </c>
      <c r="F54" s="357">
        <v>2</v>
      </c>
      <c r="G54"/>
    </row>
    <row r="55" spans="2:7" ht="15.75" x14ac:dyDescent="0.25">
      <c r="B55" s="337" t="s">
        <v>157</v>
      </c>
      <c r="C55" s="357">
        <v>1</v>
      </c>
      <c r="D55"/>
      <c r="E55" s="337" t="s">
        <v>150</v>
      </c>
      <c r="F55" s="357">
        <v>209</v>
      </c>
      <c r="G55"/>
    </row>
    <row r="56" spans="2:7" ht="15.75" x14ac:dyDescent="0.25">
      <c r="B56" s="337" t="s">
        <v>158</v>
      </c>
      <c r="C56" s="357">
        <v>6</v>
      </c>
      <c r="D56"/>
      <c r="E56" s="337" t="s">
        <v>173</v>
      </c>
      <c r="F56" s="357">
        <v>1</v>
      </c>
      <c r="G56"/>
    </row>
    <row r="57" spans="2:7" s="84" customFormat="1" ht="15.75" x14ac:dyDescent="0.25">
      <c r="B57" s="337" t="s">
        <v>153</v>
      </c>
      <c r="C57" s="357">
        <v>6</v>
      </c>
      <c r="D57"/>
      <c r="E57" s="337" t="s">
        <v>158</v>
      </c>
      <c r="F57" s="357">
        <v>6</v>
      </c>
      <c r="G57"/>
    </row>
    <row r="58" spans="2:7" s="84" customFormat="1" ht="15.75" x14ac:dyDescent="0.25">
      <c r="B58" s="366" t="s">
        <v>172</v>
      </c>
      <c r="C58" s="357">
        <v>1</v>
      </c>
      <c r="D58"/>
      <c r="E58" s="368" t="s">
        <v>174</v>
      </c>
      <c r="F58" s="357">
        <v>1</v>
      </c>
      <c r="G58"/>
    </row>
    <row r="59" spans="2:7" ht="15.75" x14ac:dyDescent="0.25">
      <c r="B59" s="337" t="s">
        <v>151</v>
      </c>
      <c r="C59" s="357">
        <v>2</v>
      </c>
      <c r="D59"/>
      <c r="E59" s="337" t="s">
        <v>153</v>
      </c>
      <c r="F59" s="357">
        <v>3</v>
      </c>
      <c r="G59"/>
    </row>
    <row r="60" spans="2:7" ht="15.75" x14ac:dyDescent="0.25">
      <c r="B60" s="355" t="s">
        <v>45</v>
      </c>
      <c r="C60" s="356">
        <f>SUM(C53:C59)</f>
        <v>2675</v>
      </c>
      <c r="D60"/>
      <c r="E60" s="337" t="s">
        <v>175</v>
      </c>
      <c r="F60" s="357">
        <v>1</v>
      </c>
      <c r="G60"/>
    </row>
    <row r="61" spans="2:7" ht="15.75" x14ac:dyDescent="0.25">
      <c r="B61" s="327"/>
      <c r="C61" s="327"/>
      <c r="D61"/>
      <c r="E61" s="368" t="s">
        <v>151</v>
      </c>
      <c r="F61" s="357">
        <v>10</v>
      </c>
      <c r="G61"/>
    </row>
    <row r="62" spans="2:7" x14ac:dyDescent="0.25">
      <c r="B62" s="327"/>
      <c r="C62" s="327"/>
      <c r="D62"/>
      <c r="E62" s="334" t="s">
        <v>45</v>
      </c>
      <c r="F62" s="367">
        <v>2800</v>
      </c>
      <c r="G62"/>
    </row>
    <row r="63" spans="2:7" x14ac:dyDescent="0.25">
      <c r="D63"/>
      <c r="E63"/>
      <c r="F63"/>
      <c r="G63"/>
    </row>
    <row r="64" spans="2:7" x14ac:dyDescent="0.25">
      <c r="D64"/>
      <c r="E64"/>
      <c r="F64"/>
      <c r="G64"/>
    </row>
    <row r="65" spans="2:7" x14ac:dyDescent="0.25">
      <c r="B65" s="334" t="s">
        <v>168</v>
      </c>
      <c r="C65" s="336"/>
      <c r="D65"/>
      <c r="E65" s="334" t="s">
        <v>202</v>
      </c>
      <c r="F65" s="336"/>
      <c r="G65"/>
    </row>
    <row r="66" spans="2:7" x14ac:dyDescent="0.25">
      <c r="B66" s="334" t="s">
        <v>41</v>
      </c>
      <c r="C66" s="367" t="s">
        <v>42</v>
      </c>
      <c r="D66"/>
      <c r="E66" s="348" t="s">
        <v>41</v>
      </c>
      <c r="F66" s="353" t="s">
        <v>42</v>
      </c>
      <c r="G66"/>
    </row>
    <row r="67" spans="2:7" ht="15.75" x14ac:dyDescent="0.25">
      <c r="B67" s="335" t="s">
        <v>43</v>
      </c>
      <c r="C67" s="357">
        <v>2590</v>
      </c>
      <c r="D67"/>
      <c r="E67" s="335" t="s">
        <v>43</v>
      </c>
      <c r="F67" s="357">
        <v>2624</v>
      </c>
      <c r="G67"/>
    </row>
    <row r="68" spans="2:7" s="86" customFormat="1" ht="15.75" x14ac:dyDescent="0.25">
      <c r="B68" s="337" t="s">
        <v>115</v>
      </c>
      <c r="C68" s="357">
        <v>3</v>
      </c>
      <c r="D68"/>
      <c r="E68" s="335" t="s">
        <v>115</v>
      </c>
      <c r="F68" s="357">
        <v>2</v>
      </c>
      <c r="G68"/>
    </row>
    <row r="69" spans="2:7" s="86" customFormat="1" ht="15.75" x14ac:dyDescent="0.25">
      <c r="B69" s="337" t="s">
        <v>150</v>
      </c>
      <c r="C69" s="357">
        <v>214</v>
      </c>
      <c r="D69"/>
      <c r="E69" s="337" t="s">
        <v>150</v>
      </c>
      <c r="F69" s="357">
        <v>233</v>
      </c>
      <c r="G69"/>
    </row>
    <row r="70" spans="2:7" ht="15.75" x14ac:dyDescent="0.25">
      <c r="B70" s="337" t="s">
        <v>176</v>
      </c>
      <c r="C70" s="357">
        <v>1</v>
      </c>
      <c r="D70"/>
      <c r="E70" s="337" t="s">
        <v>190</v>
      </c>
      <c r="F70" s="357">
        <v>1</v>
      </c>
      <c r="G70"/>
    </row>
    <row r="71" spans="2:7" ht="15.75" x14ac:dyDescent="0.25">
      <c r="B71" s="337" t="s">
        <v>158</v>
      </c>
      <c r="C71" s="357">
        <v>1</v>
      </c>
      <c r="D71"/>
      <c r="E71" s="337" t="s">
        <v>158</v>
      </c>
      <c r="F71" s="357">
        <v>8</v>
      </c>
      <c r="G71"/>
    </row>
    <row r="72" spans="2:7" ht="15.75" x14ac:dyDescent="0.25">
      <c r="B72" s="368" t="s">
        <v>177</v>
      </c>
      <c r="C72" s="357">
        <v>1</v>
      </c>
      <c r="D72"/>
      <c r="E72" s="337" t="s">
        <v>149</v>
      </c>
      <c r="F72" s="357">
        <v>1</v>
      </c>
      <c r="G72"/>
    </row>
    <row r="73" spans="2:7" ht="15.75" x14ac:dyDescent="0.25">
      <c r="B73" s="337" t="s">
        <v>153</v>
      </c>
      <c r="C73" s="357">
        <v>6</v>
      </c>
      <c r="D73"/>
      <c r="E73" s="337" t="s">
        <v>151</v>
      </c>
      <c r="F73" s="357">
        <v>1</v>
      </c>
      <c r="G73"/>
    </row>
    <row r="74" spans="2:7" ht="15.75" x14ac:dyDescent="0.25">
      <c r="B74" s="337" t="s">
        <v>175</v>
      </c>
      <c r="C74" s="357">
        <v>1</v>
      </c>
      <c r="D74"/>
      <c r="E74" s="366" t="s">
        <v>175</v>
      </c>
      <c r="F74" s="357">
        <v>1</v>
      </c>
      <c r="G74"/>
    </row>
    <row r="75" spans="2:7" ht="15.75" x14ac:dyDescent="0.25">
      <c r="B75" s="368" t="s">
        <v>151</v>
      </c>
      <c r="C75" s="357">
        <v>1</v>
      </c>
      <c r="D75"/>
      <c r="E75" s="355" t="s">
        <v>45</v>
      </c>
      <c r="F75" s="356">
        <f>SUM(F67:F74)</f>
        <v>2871</v>
      </c>
      <c r="G75"/>
    </row>
    <row r="76" spans="2:7" x14ac:dyDescent="0.25">
      <c r="B76" s="334" t="s">
        <v>45</v>
      </c>
      <c r="C76" s="367">
        <v>2818</v>
      </c>
      <c r="D76"/>
      <c r="G76"/>
    </row>
    <row r="78" spans="2:7" x14ac:dyDescent="0.25">
      <c r="B78" s="334" t="s">
        <v>201</v>
      </c>
      <c r="C78" s="336"/>
    </row>
    <row r="79" spans="2:7" x14ac:dyDescent="0.25">
      <c r="B79" s="348" t="s">
        <v>41</v>
      </c>
      <c r="C79" s="353" t="s">
        <v>42</v>
      </c>
      <c r="E79" s="334" t="s">
        <v>203</v>
      </c>
      <c r="F79" s="336"/>
    </row>
    <row r="80" spans="2:7" ht="15.75" x14ac:dyDescent="0.25">
      <c r="B80" s="335" t="s">
        <v>43</v>
      </c>
      <c r="C80" s="357">
        <v>2844</v>
      </c>
      <c r="E80" s="348" t="s">
        <v>41</v>
      </c>
      <c r="F80" s="353" t="s">
        <v>42</v>
      </c>
    </row>
    <row r="81" spans="2:6" ht="15.75" x14ac:dyDescent="0.25">
      <c r="B81" s="335" t="s">
        <v>115</v>
      </c>
      <c r="C81" s="357">
        <v>4</v>
      </c>
      <c r="E81" s="335" t="s">
        <v>43</v>
      </c>
      <c r="F81" s="357">
        <v>2423</v>
      </c>
    </row>
    <row r="82" spans="2:6" ht="15.75" x14ac:dyDescent="0.25">
      <c r="B82" s="337" t="s">
        <v>150</v>
      </c>
      <c r="C82" s="357">
        <v>251</v>
      </c>
      <c r="E82" s="335" t="s">
        <v>115</v>
      </c>
      <c r="F82" s="357">
        <v>2</v>
      </c>
    </row>
    <row r="83" spans="2:6" ht="15.75" x14ac:dyDescent="0.25">
      <c r="B83" s="337" t="s">
        <v>191</v>
      </c>
      <c r="C83" s="357">
        <v>1</v>
      </c>
      <c r="E83" s="337" t="s">
        <v>150</v>
      </c>
      <c r="F83" s="357">
        <v>224</v>
      </c>
    </row>
    <row r="84" spans="2:6" ht="15.75" x14ac:dyDescent="0.25">
      <c r="B84" s="337" t="s">
        <v>158</v>
      </c>
      <c r="C84" s="357">
        <v>8</v>
      </c>
      <c r="E84" s="337" t="s">
        <v>195</v>
      </c>
      <c r="F84" s="357">
        <v>2</v>
      </c>
    </row>
    <row r="85" spans="2:6" ht="15.75" x14ac:dyDescent="0.25">
      <c r="B85" s="337" t="s">
        <v>192</v>
      </c>
      <c r="C85" s="357">
        <v>3</v>
      </c>
      <c r="E85" s="337" t="s">
        <v>158</v>
      </c>
      <c r="F85" s="357">
        <v>2</v>
      </c>
    </row>
    <row r="86" spans="2:6" ht="15.75" x14ac:dyDescent="0.25">
      <c r="B86" s="337" t="s">
        <v>151</v>
      </c>
      <c r="C86" s="357">
        <v>1</v>
      </c>
      <c r="E86" s="337" t="s">
        <v>196</v>
      </c>
      <c r="F86" s="357">
        <v>1</v>
      </c>
    </row>
    <row r="87" spans="2:6" ht="15.75" x14ac:dyDescent="0.25">
      <c r="B87" s="337" t="s">
        <v>153</v>
      </c>
      <c r="C87" s="357">
        <v>3</v>
      </c>
      <c r="E87" s="337" t="s">
        <v>197</v>
      </c>
      <c r="F87" s="357">
        <v>1</v>
      </c>
    </row>
    <row r="88" spans="2:6" ht="15.75" x14ac:dyDescent="0.25">
      <c r="B88" s="337" t="s">
        <v>193</v>
      </c>
      <c r="C88" s="357">
        <v>2</v>
      </c>
      <c r="E88" s="337" t="s">
        <v>198</v>
      </c>
      <c r="F88" s="357">
        <v>1</v>
      </c>
    </row>
    <row r="89" spans="2:6" ht="15.75" x14ac:dyDescent="0.25">
      <c r="B89" s="337" t="s">
        <v>194</v>
      </c>
      <c r="C89" s="357">
        <v>1</v>
      </c>
      <c r="E89" s="337" t="s">
        <v>199</v>
      </c>
      <c r="F89" s="357">
        <v>2</v>
      </c>
    </row>
    <row r="90" spans="2:6" ht="15.75" x14ac:dyDescent="0.25">
      <c r="B90" s="368" t="s">
        <v>175</v>
      </c>
      <c r="C90" s="357">
        <v>1</v>
      </c>
      <c r="E90" s="368" t="s">
        <v>200</v>
      </c>
      <c r="F90" s="357">
        <v>1</v>
      </c>
    </row>
    <row r="91" spans="2:6" x14ac:dyDescent="0.25">
      <c r="B91" s="355" t="s">
        <v>45</v>
      </c>
      <c r="C91" s="356">
        <f>SUM(C80:C90)</f>
        <v>3119</v>
      </c>
      <c r="E91" s="355" t="s">
        <v>45</v>
      </c>
      <c r="F91" s="356">
        <f>SUM(F81:F90)</f>
        <v>2659</v>
      </c>
    </row>
    <row r="94" spans="2:6" x14ac:dyDescent="0.25">
      <c r="B94" s="89"/>
      <c r="C94" s="37"/>
    </row>
    <row r="95" spans="2:6" x14ac:dyDescent="0.25">
      <c r="C95" s="37"/>
    </row>
    <row r="96" spans="2:6" x14ac:dyDescent="0.25">
      <c r="C96" s="37"/>
    </row>
    <row r="104" spans="2:4" x14ac:dyDescent="0.25">
      <c r="B104" s="44"/>
      <c r="C104" s="154"/>
      <c r="D104" s="44"/>
    </row>
    <row r="105" spans="2:4" x14ac:dyDescent="0.25">
      <c r="C105" s="37"/>
    </row>
    <row r="106" spans="2:4" x14ac:dyDescent="0.25">
      <c r="C106" s="37"/>
    </row>
    <row r="114" spans="3:3" s="109" customFormat="1" x14ac:dyDescent="0.25"/>
    <row r="115" spans="3:3" s="109" customFormat="1" x14ac:dyDescent="0.25"/>
    <row r="118" spans="3:3" x14ac:dyDescent="0.25">
      <c r="C118" s="37"/>
    </row>
    <row r="119" spans="3:3" x14ac:dyDescent="0.25">
      <c r="C119" s="37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G9" sqref="G9"/>
    </sheetView>
  </sheetViews>
  <sheetFormatPr baseColWidth="10" defaultRowHeight="15" x14ac:dyDescent="0.25"/>
  <cols>
    <col min="1" max="1" width="28.85546875" customWidth="1"/>
    <col min="3" max="3" width="4.28515625" customWidth="1"/>
    <col min="4" max="4" width="29.28515625" customWidth="1"/>
  </cols>
  <sheetData>
    <row r="1" spans="1:5" ht="19.5" thickBot="1" x14ac:dyDescent="0.35">
      <c r="A1" s="389" t="s">
        <v>204</v>
      </c>
      <c r="B1" s="389"/>
      <c r="C1" s="389"/>
      <c r="D1" s="389"/>
      <c r="E1" s="389"/>
    </row>
    <row r="2" spans="1:5" x14ac:dyDescent="0.25">
      <c r="A2" s="392" t="s">
        <v>31</v>
      </c>
      <c r="B2" s="393"/>
      <c r="D2" s="392" t="s">
        <v>118</v>
      </c>
      <c r="E2" s="393"/>
    </row>
    <row r="3" spans="1:5" x14ac:dyDescent="0.25">
      <c r="A3" s="361" t="s">
        <v>178</v>
      </c>
      <c r="B3" s="362" t="s">
        <v>42</v>
      </c>
      <c r="D3" s="361" t="s">
        <v>178</v>
      </c>
      <c r="E3" s="362" t="s">
        <v>42</v>
      </c>
    </row>
    <row r="4" spans="1:5" x14ac:dyDescent="0.25">
      <c r="A4" s="209" t="s">
        <v>128</v>
      </c>
      <c r="B4" s="209">
        <v>5</v>
      </c>
      <c r="D4" s="209" t="s">
        <v>128</v>
      </c>
      <c r="E4" s="209">
        <v>5</v>
      </c>
    </row>
    <row r="5" spans="1:5" x14ac:dyDescent="0.25">
      <c r="A5" s="209" t="s">
        <v>129</v>
      </c>
      <c r="B5" s="209">
        <v>4</v>
      </c>
      <c r="D5" s="209" t="s">
        <v>129</v>
      </c>
      <c r="E5" s="209">
        <v>2</v>
      </c>
    </row>
    <row r="6" spans="1:5" x14ac:dyDescent="0.25">
      <c r="A6" s="209" t="s">
        <v>136</v>
      </c>
      <c r="B6" s="209">
        <v>1</v>
      </c>
      <c r="D6" s="209" t="s">
        <v>130</v>
      </c>
      <c r="E6" s="209">
        <v>4</v>
      </c>
    </row>
    <row r="7" spans="1:5" x14ac:dyDescent="0.25">
      <c r="A7" s="209" t="s">
        <v>130</v>
      </c>
      <c r="B7" s="209">
        <v>10</v>
      </c>
      <c r="D7" s="209" t="s">
        <v>131</v>
      </c>
      <c r="E7" s="209">
        <v>4</v>
      </c>
    </row>
    <row r="8" spans="1:5" x14ac:dyDescent="0.25">
      <c r="A8" s="253" t="s">
        <v>131</v>
      </c>
      <c r="B8" s="253">
        <v>4</v>
      </c>
      <c r="D8" s="254" t="s">
        <v>122</v>
      </c>
      <c r="E8" s="254">
        <f>SUM(E4:E7)</f>
        <v>15</v>
      </c>
    </row>
    <row r="9" spans="1:5" x14ac:dyDescent="0.25">
      <c r="A9" s="254" t="s">
        <v>122</v>
      </c>
      <c r="B9" s="254">
        <f>SUM(B4:B8)</f>
        <v>24</v>
      </c>
    </row>
    <row r="10" spans="1:5" s="233" customFormat="1" ht="15.75" thickBot="1" x14ac:dyDescent="0.3"/>
    <row r="11" spans="1:5" x14ac:dyDescent="0.25">
      <c r="A11" s="392" t="s">
        <v>134</v>
      </c>
      <c r="B11" s="393"/>
      <c r="D11" s="392" t="s">
        <v>144</v>
      </c>
      <c r="E11" s="393"/>
    </row>
    <row r="12" spans="1:5" x14ac:dyDescent="0.25">
      <c r="A12" s="361" t="s">
        <v>178</v>
      </c>
      <c r="B12" s="362" t="s">
        <v>42</v>
      </c>
      <c r="D12" s="361" t="s">
        <v>178</v>
      </c>
      <c r="E12" s="362" t="s">
        <v>42</v>
      </c>
    </row>
    <row r="13" spans="1:5" x14ac:dyDescent="0.25">
      <c r="A13" s="209" t="s">
        <v>128</v>
      </c>
      <c r="B13" s="209">
        <v>5</v>
      </c>
      <c r="D13" s="35" t="s">
        <v>128</v>
      </c>
      <c r="E13" s="259">
        <v>8</v>
      </c>
    </row>
    <row r="14" spans="1:5" x14ac:dyDescent="0.25">
      <c r="A14" s="209" t="s">
        <v>129</v>
      </c>
      <c r="B14" s="209">
        <v>3</v>
      </c>
      <c r="D14" s="38" t="s">
        <v>130</v>
      </c>
      <c r="E14" s="259">
        <v>12</v>
      </c>
    </row>
    <row r="15" spans="1:5" x14ac:dyDescent="0.25">
      <c r="A15" s="209" t="s">
        <v>130</v>
      </c>
      <c r="B15" s="209">
        <v>12</v>
      </c>
      <c r="D15" s="38" t="s">
        <v>131</v>
      </c>
      <c r="E15" s="260">
        <v>2</v>
      </c>
    </row>
    <row r="16" spans="1:5" x14ac:dyDescent="0.25">
      <c r="A16" s="209" t="s">
        <v>131</v>
      </c>
      <c r="B16" s="209">
        <v>3</v>
      </c>
      <c r="D16" s="38" t="s">
        <v>162</v>
      </c>
      <c r="E16" s="259">
        <v>1</v>
      </c>
    </row>
    <row r="17" spans="1:5" x14ac:dyDescent="0.25">
      <c r="A17" s="253" t="s">
        <v>137</v>
      </c>
      <c r="B17" s="253">
        <v>3</v>
      </c>
      <c r="D17" s="254" t="s">
        <v>122</v>
      </c>
      <c r="E17" s="261">
        <f>SUM(E13:E16)</f>
        <v>23</v>
      </c>
    </row>
    <row r="18" spans="1:5" x14ac:dyDescent="0.25">
      <c r="A18" s="254" t="s">
        <v>122</v>
      </c>
      <c r="B18" s="254">
        <f>SUM(B13:B17)</f>
        <v>26</v>
      </c>
      <c r="D18" s="236"/>
      <c r="E18" s="236"/>
    </row>
    <row r="19" spans="1:5" ht="15.75" thickBot="1" x14ac:dyDescent="0.3"/>
    <row r="20" spans="1:5" x14ac:dyDescent="0.25">
      <c r="A20" s="392" t="s">
        <v>145</v>
      </c>
      <c r="B20" s="393"/>
      <c r="D20" s="392" t="s">
        <v>147</v>
      </c>
      <c r="E20" s="393"/>
    </row>
    <row r="21" spans="1:5" x14ac:dyDescent="0.25">
      <c r="A21" s="361" t="s">
        <v>178</v>
      </c>
      <c r="B21" s="362" t="s">
        <v>42</v>
      </c>
      <c r="D21" s="361" t="s">
        <v>178</v>
      </c>
      <c r="E21" s="362" t="s">
        <v>42</v>
      </c>
    </row>
    <row r="22" spans="1:5" x14ac:dyDescent="0.25">
      <c r="A22" s="209" t="s">
        <v>128</v>
      </c>
      <c r="B22" s="209">
        <v>8</v>
      </c>
      <c r="D22" s="209" t="s">
        <v>128</v>
      </c>
      <c r="E22" s="209">
        <v>7</v>
      </c>
    </row>
    <row r="23" spans="1:5" x14ac:dyDescent="0.25">
      <c r="A23" s="209" t="s">
        <v>129</v>
      </c>
      <c r="B23" s="209">
        <v>1</v>
      </c>
      <c r="D23" s="209" t="s">
        <v>129</v>
      </c>
      <c r="E23" s="209">
        <v>2</v>
      </c>
    </row>
    <row r="24" spans="1:5" x14ac:dyDescent="0.25">
      <c r="A24" s="209" t="s">
        <v>130</v>
      </c>
      <c r="B24" s="209">
        <v>12</v>
      </c>
      <c r="D24" s="209" t="s">
        <v>130</v>
      </c>
      <c r="E24" s="209">
        <v>13</v>
      </c>
    </row>
    <row r="25" spans="1:5" x14ac:dyDescent="0.25">
      <c r="A25" s="209" t="s">
        <v>131</v>
      </c>
      <c r="B25" s="209">
        <v>5</v>
      </c>
      <c r="D25" s="209" t="s">
        <v>131</v>
      </c>
      <c r="E25" s="209">
        <v>2</v>
      </c>
    </row>
    <row r="26" spans="1:5" x14ac:dyDescent="0.25">
      <c r="A26" s="262" t="s">
        <v>162</v>
      </c>
      <c r="B26" s="262">
        <v>1</v>
      </c>
      <c r="D26" s="254" t="s">
        <v>122</v>
      </c>
      <c r="E26" s="254">
        <f>SUM(E22:E25)</f>
        <v>24</v>
      </c>
    </row>
    <row r="27" spans="1:5" x14ac:dyDescent="0.25">
      <c r="A27" s="254" t="s">
        <v>122</v>
      </c>
      <c r="B27" s="254">
        <f>SUM(B22:B26)</f>
        <v>27</v>
      </c>
    </row>
    <row r="28" spans="1:5" ht="15.75" thickBot="1" x14ac:dyDescent="0.3">
      <c r="A28" s="236"/>
      <c r="B28" s="236"/>
    </row>
    <row r="29" spans="1:5" x14ac:dyDescent="0.25">
      <c r="A29" s="392" t="s">
        <v>166</v>
      </c>
      <c r="B29" s="393"/>
      <c r="D29" s="390" t="s">
        <v>167</v>
      </c>
      <c r="E29" s="391"/>
    </row>
    <row r="30" spans="1:5" x14ac:dyDescent="0.25">
      <c r="A30" s="361" t="s">
        <v>178</v>
      </c>
      <c r="B30" s="362" t="s">
        <v>42</v>
      </c>
      <c r="D30" s="361" t="s">
        <v>178</v>
      </c>
      <c r="E30" s="362" t="s">
        <v>42</v>
      </c>
    </row>
    <row r="31" spans="1:5" x14ac:dyDescent="0.25">
      <c r="A31" s="358" t="s">
        <v>128</v>
      </c>
      <c r="B31" s="359">
        <v>5</v>
      </c>
      <c r="D31" s="358" t="s">
        <v>128</v>
      </c>
      <c r="E31" s="359">
        <v>2</v>
      </c>
    </row>
    <row r="32" spans="1:5" x14ac:dyDescent="0.25">
      <c r="A32" s="358" t="s">
        <v>129</v>
      </c>
      <c r="B32" s="359">
        <v>3</v>
      </c>
      <c r="D32" s="358" t="s">
        <v>130</v>
      </c>
      <c r="E32" s="359">
        <v>13</v>
      </c>
    </row>
    <row r="33" spans="1:5" ht="15.75" thickBot="1" x14ac:dyDescent="0.3">
      <c r="A33" s="358" t="s">
        <v>130</v>
      </c>
      <c r="B33" s="359">
        <v>17</v>
      </c>
      <c r="D33" s="369" t="s">
        <v>131</v>
      </c>
      <c r="E33" s="364">
        <v>7</v>
      </c>
    </row>
    <row r="34" spans="1:5" ht="15.75" thickBot="1" x14ac:dyDescent="0.3">
      <c r="A34" s="358" t="s">
        <v>131</v>
      </c>
      <c r="B34" s="359">
        <v>5</v>
      </c>
      <c r="D34" s="370" t="s">
        <v>122</v>
      </c>
      <c r="E34" s="360">
        <v>22</v>
      </c>
    </row>
    <row r="35" spans="1:5" ht="15.75" thickBot="1" x14ac:dyDescent="0.3">
      <c r="A35" s="363" t="s">
        <v>137</v>
      </c>
      <c r="B35" s="364">
        <v>1</v>
      </c>
      <c r="D35" s="327"/>
      <c r="E35" s="327"/>
    </row>
    <row r="36" spans="1:5" ht="15.75" thickBot="1" x14ac:dyDescent="0.3">
      <c r="A36" s="365" t="s">
        <v>122</v>
      </c>
      <c r="B36" s="360">
        <f>SUM(B31:B35)</f>
        <v>31</v>
      </c>
    </row>
    <row r="37" spans="1:5" ht="15.75" thickBot="1" x14ac:dyDescent="0.3">
      <c r="A37" s="327"/>
      <c r="B37" s="327"/>
    </row>
    <row r="38" spans="1:5" x14ac:dyDescent="0.25">
      <c r="A38" s="390" t="s">
        <v>168</v>
      </c>
      <c r="B38" s="391"/>
      <c r="D38" s="390" t="s">
        <v>202</v>
      </c>
      <c r="E38" s="391"/>
    </row>
    <row r="39" spans="1:5" x14ac:dyDescent="0.25">
      <c r="A39" s="361" t="s">
        <v>178</v>
      </c>
      <c r="B39" s="362" t="s">
        <v>42</v>
      </c>
      <c r="D39" s="361" t="s">
        <v>178</v>
      </c>
      <c r="E39" s="362" t="s">
        <v>42</v>
      </c>
    </row>
    <row r="40" spans="1:5" x14ac:dyDescent="0.25">
      <c r="A40" s="358" t="s">
        <v>128</v>
      </c>
      <c r="B40" s="359">
        <v>3</v>
      </c>
      <c r="D40" s="358" t="s">
        <v>128</v>
      </c>
      <c r="E40" s="359">
        <v>7</v>
      </c>
    </row>
    <row r="41" spans="1:5" x14ac:dyDescent="0.25">
      <c r="A41" s="358" t="s">
        <v>129</v>
      </c>
      <c r="B41" s="359">
        <v>2</v>
      </c>
      <c r="D41" s="358" t="s">
        <v>129</v>
      </c>
      <c r="E41" s="359">
        <v>1</v>
      </c>
    </row>
    <row r="42" spans="1:5" x14ac:dyDescent="0.25">
      <c r="A42" s="358" t="s">
        <v>130</v>
      </c>
      <c r="B42" s="359">
        <v>17</v>
      </c>
      <c r="D42" s="358" t="s">
        <v>130</v>
      </c>
      <c r="E42" s="359">
        <v>14</v>
      </c>
    </row>
    <row r="43" spans="1:5" ht="15.75" thickBot="1" x14ac:dyDescent="0.3">
      <c r="A43" s="358" t="s">
        <v>131</v>
      </c>
      <c r="B43" s="359">
        <v>1</v>
      </c>
      <c r="D43" s="358" t="s">
        <v>131</v>
      </c>
      <c r="E43" s="359">
        <v>4</v>
      </c>
    </row>
    <row r="44" spans="1:5" ht="15.75" thickBot="1" x14ac:dyDescent="0.3">
      <c r="A44" s="358" t="s">
        <v>162</v>
      </c>
      <c r="B44" s="359">
        <v>1</v>
      </c>
      <c r="D44" s="365" t="s">
        <v>122</v>
      </c>
      <c r="E44" s="360">
        <f>SUM(E40:E43)</f>
        <v>26</v>
      </c>
    </row>
    <row r="45" spans="1:5" ht="15.75" thickBot="1" x14ac:dyDescent="0.3">
      <c r="A45" s="365" t="s">
        <v>122</v>
      </c>
      <c r="B45" s="360">
        <f>SUM(B40:B44)</f>
        <v>24</v>
      </c>
      <c r="D45" s="327"/>
      <c r="E45" s="327"/>
    </row>
    <row r="47" spans="1:5" ht="15.75" thickBot="1" x14ac:dyDescent="0.3"/>
    <row r="48" spans="1:5" x14ac:dyDescent="0.25">
      <c r="A48" s="390" t="s">
        <v>201</v>
      </c>
      <c r="B48" s="391"/>
      <c r="D48" s="390" t="s">
        <v>203</v>
      </c>
      <c r="E48" s="391"/>
    </row>
    <row r="49" spans="1:5" x14ac:dyDescent="0.25">
      <c r="A49" s="361" t="s">
        <v>178</v>
      </c>
      <c r="B49" s="362" t="s">
        <v>42</v>
      </c>
      <c r="D49" s="361" t="s">
        <v>178</v>
      </c>
      <c r="E49" s="362" t="s">
        <v>42</v>
      </c>
    </row>
    <row r="50" spans="1:5" x14ac:dyDescent="0.25">
      <c r="A50" s="358" t="s">
        <v>128</v>
      </c>
      <c r="B50" s="286">
        <v>5</v>
      </c>
      <c r="D50" s="358" t="s">
        <v>128</v>
      </c>
      <c r="E50" s="359">
        <v>5</v>
      </c>
    </row>
    <row r="51" spans="1:5" x14ac:dyDescent="0.25">
      <c r="A51" s="358" t="s">
        <v>129</v>
      </c>
      <c r="B51" s="286">
        <v>2</v>
      </c>
      <c r="D51" s="358" t="s">
        <v>129</v>
      </c>
      <c r="E51" s="359">
        <v>1</v>
      </c>
    </row>
    <row r="52" spans="1:5" x14ac:dyDescent="0.25">
      <c r="A52" s="358" t="s">
        <v>130</v>
      </c>
      <c r="B52" s="286">
        <v>13</v>
      </c>
      <c r="D52" s="358" t="s">
        <v>130</v>
      </c>
      <c r="E52" s="359">
        <v>18</v>
      </c>
    </row>
    <row r="53" spans="1:5" ht="15.75" thickBot="1" x14ac:dyDescent="0.3">
      <c r="A53" s="358" t="s">
        <v>131</v>
      </c>
      <c r="B53" s="286">
        <v>4</v>
      </c>
      <c r="D53" s="358" t="s">
        <v>131</v>
      </c>
      <c r="E53" s="359">
        <v>4</v>
      </c>
    </row>
    <row r="54" spans="1:5" ht="15.75" thickBot="1" x14ac:dyDescent="0.3">
      <c r="A54" s="358" t="s">
        <v>137</v>
      </c>
      <c r="B54" s="286">
        <v>1</v>
      </c>
      <c r="D54" s="365" t="s">
        <v>122</v>
      </c>
      <c r="E54" s="360">
        <f>SUM(E50:E53)</f>
        <v>28</v>
      </c>
    </row>
    <row r="55" spans="1:5" ht="15.75" thickBot="1" x14ac:dyDescent="0.3">
      <c r="A55" s="365" t="s">
        <v>122</v>
      </c>
      <c r="B55" s="360">
        <v>25</v>
      </c>
    </row>
    <row r="56" spans="1:5" x14ac:dyDescent="0.25">
      <c r="A56" s="327"/>
      <c r="B56" s="327"/>
    </row>
  </sheetData>
  <mergeCells count="13">
    <mergeCell ref="A1:E1"/>
    <mergeCell ref="D48:E48"/>
    <mergeCell ref="A29:B29"/>
    <mergeCell ref="D29:E29"/>
    <mergeCell ref="A38:B38"/>
    <mergeCell ref="D38:E38"/>
    <mergeCell ref="A48:B48"/>
    <mergeCell ref="D20:E20"/>
    <mergeCell ref="A20:B20"/>
    <mergeCell ref="D11:E11"/>
    <mergeCell ref="A11:B11"/>
    <mergeCell ref="A2:B2"/>
    <mergeCell ref="D2:E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2023-01-13T12:55:03Z</cp:lastPrinted>
  <dcterms:created xsi:type="dcterms:W3CDTF">2014-08-20T21:56:39Z</dcterms:created>
  <dcterms:modified xsi:type="dcterms:W3CDTF">2023-01-13T13:02:35Z</dcterms:modified>
</cp:coreProperties>
</file>