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68" yWindow="312" windowWidth="21780" windowHeight="8952"/>
  </bookViews>
  <sheets>
    <sheet name="DetalleDeArticulos" sheetId="1" r:id="rId1"/>
  </sheets>
  <calcPr calcId="124519"/>
</workbook>
</file>

<file path=xl/calcChain.xml><?xml version="1.0" encoding="utf-8"?>
<calcChain xmlns="http://schemas.openxmlformats.org/spreadsheetml/2006/main">
  <c r="J146" i="1"/>
  <c r="J12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1"/>
</calcChain>
</file>

<file path=xl/sharedStrings.xml><?xml version="1.0" encoding="utf-8"?>
<sst xmlns="http://schemas.openxmlformats.org/spreadsheetml/2006/main" count="287" uniqueCount="287">
  <si>
    <t>BANDAS TRANSFERENCIA 7120</t>
  </si>
  <si>
    <t>713875</t>
  </si>
  <si>
    <t>BATERIAS AAA DURACELL (PILA)</t>
  </si>
  <si>
    <t>703597</t>
  </si>
  <si>
    <t>BOLIGRAFOS AZULES  (E)</t>
  </si>
  <si>
    <t>695680</t>
  </si>
  <si>
    <t>BOLIGRAFOS AZULES  POINTER (E)</t>
  </si>
  <si>
    <t>713406</t>
  </si>
  <si>
    <t>BOTELLA DE TINTA 21 AMARILLA</t>
  </si>
  <si>
    <t>714339</t>
  </si>
  <si>
    <t>BOTELLA DE TINTA 21 AZUL</t>
  </si>
  <si>
    <t>714338</t>
  </si>
  <si>
    <t>BOTELLA DE TINTA 21 MAGENTA</t>
  </si>
  <si>
    <t>714340</t>
  </si>
  <si>
    <t>BOTELLA DE TINTA 21 NEGRO</t>
  </si>
  <si>
    <t>714332</t>
  </si>
  <si>
    <t>BOTELLA DE TINTA 544 BLACK (UNIDAD)</t>
  </si>
  <si>
    <t>712893</t>
  </si>
  <si>
    <t>BOTELLA DE TINTA 664 AMARILLO (UNIDAD)</t>
  </si>
  <si>
    <t>706755</t>
  </si>
  <si>
    <t>BOTELLA DE TINTA 664 AZUL (UNIDAD)</t>
  </si>
  <si>
    <t>705272</t>
  </si>
  <si>
    <t>BOTELLA DE TINTA 664 MAGENTA UNIDAD)</t>
  </si>
  <si>
    <t>706754</t>
  </si>
  <si>
    <t>BOTELLA DE TINTA 664 NEGRO (UNIDAD)</t>
  </si>
  <si>
    <t>710335</t>
  </si>
  <si>
    <t>CAJA DE GOMA BANDA NO.18</t>
  </si>
  <si>
    <t>G003</t>
  </si>
  <si>
    <t>CAJAS DE CLIPS NO.1</t>
  </si>
  <si>
    <t>696473</t>
  </si>
  <si>
    <t>CAJAS DE CLIPS NO.1-ARTESCO</t>
  </si>
  <si>
    <t>713755</t>
  </si>
  <si>
    <t>CAJAS DE CLIPS NO.2</t>
  </si>
  <si>
    <t>696472</t>
  </si>
  <si>
    <t>CAJAS DE CLIPS NO.2 ARTESCO</t>
  </si>
  <si>
    <t>714588</t>
  </si>
  <si>
    <t>CAJAS DE GANCHOS METALICOS PARA FOLDER</t>
  </si>
  <si>
    <t>702392</t>
  </si>
  <si>
    <t>CAJAS DE GOMA BANDA NO.18-VELVER</t>
  </si>
  <si>
    <t>696477</t>
  </si>
  <si>
    <t>CAJAS DE GRAPAS INDUSTRIALES DE 1/2</t>
  </si>
  <si>
    <t>711212</t>
  </si>
  <si>
    <t>CAJAS DE GRAPAS STANDARD</t>
  </si>
  <si>
    <t>G006</t>
  </si>
  <si>
    <t>CAJAS DE GRAPAS STANDARD-POINTER</t>
  </si>
  <si>
    <t>713757</t>
  </si>
  <si>
    <t>CARTUCHO EPSON T-664 TRI (CARTUCHO HP 664 TRICOLOR INK CARTRIDGE</t>
  </si>
  <si>
    <t>710337</t>
  </si>
  <si>
    <t>CD EN BLANCO</t>
  </si>
  <si>
    <t>692811</t>
  </si>
  <si>
    <t>CILINDRO R1 NEGRO</t>
  </si>
  <si>
    <t>713414</t>
  </si>
  <si>
    <t>CILINDRO R2 CYAN</t>
  </si>
  <si>
    <t>713415</t>
  </si>
  <si>
    <t>CILINDRO R4 AMARILLO</t>
  </si>
  <si>
    <t>713417</t>
  </si>
  <si>
    <t>CILINDRO XEROX R3 MAGENTA</t>
  </si>
  <si>
    <t>713416</t>
  </si>
  <si>
    <t>CINTA ADHESIVA 3/4-POINTER</t>
  </si>
  <si>
    <t>710175</t>
  </si>
  <si>
    <t>CINTAS ADHESIVAS 3/4</t>
  </si>
  <si>
    <t>695676</t>
  </si>
  <si>
    <t>CINTAS ADHESIVAS PARA EMPAQUE 3M</t>
  </si>
  <si>
    <t>696052</t>
  </si>
  <si>
    <t>CORRECTOR LIQUIDO TIPO LAPIZ-POINTER</t>
  </si>
  <si>
    <t>702391</t>
  </si>
  <si>
    <t>CORRECTOR LIQUIDO, TIPO LAPIZ</t>
  </si>
  <si>
    <t>C002</t>
  </si>
  <si>
    <t>DVD EN BLANCO</t>
  </si>
  <si>
    <t>692781</t>
  </si>
  <si>
    <t>DVD EN BLANCO VERBATIM</t>
  </si>
  <si>
    <t>714179</t>
  </si>
  <si>
    <t>FELPA AZULES UNIBALL</t>
  </si>
  <si>
    <t>711918</t>
  </si>
  <si>
    <t>FELPAS AZUL (E)</t>
  </si>
  <si>
    <t>702884</t>
  </si>
  <si>
    <t>FOLDERS (8. 1/2 X 11)</t>
  </si>
  <si>
    <t>F003</t>
  </si>
  <si>
    <t>FOLDERS (8. 1/2 X 11) OFI-FOLDER</t>
  </si>
  <si>
    <t>714589</t>
  </si>
  <si>
    <t>GRAPA N0.10 (CAJA)</t>
  </si>
  <si>
    <t>693493</t>
  </si>
  <si>
    <t>GRAPADORA</t>
  </si>
  <si>
    <t>697548</t>
  </si>
  <si>
    <t>GRAPADORA BOSTITCH</t>
  </si>
  <si>
    <t>704201</t>
  </si>
  <si>
    <t>JUEGO DE BANDEJAS METALICAS 3/1, PLATEADAS NUSTAR</t>
  </si>
  <si>
    <t>704294</t>
  </si>
  <si>
    <t>LAPIZ DE CARBON (E)</t>
  </si>
  <si>
    <t>700275</t>
  </si>
  <si>
    <t>LAPIZ DE CARBON AMARILLO CORONA (R)</t>
  </si>
  <si>
    <t>714181</t>
  </si>
  <si>
    <t>LAPIZ DE CARBON-POINTER NO. 2HB (E)</t>
  </si>
  <si>
    <t>L001</t>
  </si>
  <si>
    <t>LIBRETA RAYADA 8 1/2X11 VELMER</t>
  </si>
  <si>
    <t>714183</t>
  </si>
  <si>
    <t>LIBRETAS RAYADAS 5X8</t>
  </si>
  <si>
    <t>L005</t>
  </si>
  <si>
    <t>LIBRETAS RAYADAS 5X8 ARTESCO</t>
  </si>
  <si>
    <t>714590</t>
  </si>
  <si>
    <t>LIBRETAS RAYADAS 8.1/2 X 11</t>
  </si>
  <si>
    <t>L006</t>
  </si>
  <si>
    <t>LIBRETAS RAYADAS 8.1/2 X 11 ARTESCO</t>
  </si>
  <si>
    <t>714591</t>
  </si>
  <si>
    <t>LIBROS RECORD DE 500 PAGINAS</t>
  </si>
  <si>
    <t>L003</t>
  </si>
  <si>
    <t>MARCADOR PARA PIZARRA</t>
  </si>
  <si>
    <t>696591</t>
  </si>
  <si>
    <t>MARCADORES DE PIZARRA VARIADO NUSTAR</t>
  </si>
  <si>
    <t>714185</t>
  </si>
  <si>
    <t>PARES DE BATERIAS PILAS AA DURACELL</t>
  </si>
  <si>
    <t>713179</t>
  </si>
  <si>
    <t>PARES DE BATERIAS PILAS AAA DURACELL</t>
  </si>
  <si>
    <t>713178</t>
  </si>
  <si>
    <t>PERFORADORA 2 HOYOS-NUSTAR</t>
  </si>
  <si>
    <t>696090</t>
  </si>
  <si>
    <t>PERFORADORA DE (3) HOYOS MANGO PALANCA-PONTER</t>
  </si>
  <si>
    <t>F-9402</t>
  </si>
  <si>
    <t>PORTA LAPIZ DE METAL TALBOT</t>
  </si>
  <si>
    <t>714188</t>
  </si>
  <si>
    <t>POST-IT 3X3</t>
  </si>
  <si>
    <t>P016</t>
  </si>
  <si>
    <t>POST-IT 3X3 (3M)</t>
  </si>
  <si>
    <t>714592</t>
  </si>
  <si>
    <t>POST-IT 3X3 AMARILLA NUSTAR</t>
  </si>
  <si>
    <t>714186</t>
  </si>
  <si>
    <t>POST-IT 3X5</t>
  </si>
  <si>
    <t>P017</t>
  </si>
  <si>
    <t>POST-IT 3X5 ARTESCO</t>
  </si>
  <si>
    <t>714593</t>
  </si>
  <si>
    <t>RESALTADORES COLORES VARIADO</t>
  </si>
  <si>
    <t>702388</t>
  </si>
  <si>
    <t>RESALTADORES COLORES VARIADO-PELIKAN</t>
  </si>
  <si>
    <t>714594</t>
  </si>
  <si>
    <t>RESMA DE PAPEL BOND 20 8 1/2 X 11</t>
  </si>
  <si>
    <t>696127</t>
  </si>
  <si>
    <t>RESMAS DE PAPEL BOND 20 ( 8 1/2 X11)-INFOPRINT</t>
  </si>
  <si>
    <t>P002</t>
  </si>
  <si>
    <t>RESMAS DE PAPEL BOND 20 8 1/2 X14</t>
  </si>
  <si>
    <t>P004</t>
  </si>
  <si>
    <t>RESMAS DE PAPEL BOND 20 8 1/2 X14  INFOPRINT</t>
  </si>
  <si>
    <t>714190</t>
  </si>
  <si>
    <t>ROLLO DE PAPEL PARA FAX (30MTS)</t>
  </si>
  <si>
    <t>695273</t>
  </si>
  <si>
    <t>ROLON DE TINTA PARA ALMOHADILLA AZUL PELIKAN</t>
  </si>
  <si>
    <t>714191</t>
  </si>
  <si>
    <t>SACAGRAPAS</t>
  </si>
  <si>
    <t>696018</t>
  </si>
  <si>
    <t>SACAGRAPAS-POINTER</t>
  </si>
  <si>
    <t>713753</t>
  </si>
  <si>
    <t>SOBRES BLANCOS NO.10</t>
  </si>
  <si>
    <t>697472</t>
  </si>
  <si>
    <t>SOBRES EN BLANCO NO.10</t>
  </si>
  <si>
    <t>S004</t>
  </si>
  <si>
    <t>SOBRES MANILA (10X13)</t>
  </si>
  <si>
    <t>S008</t>
  </si>
  <si>
    <t>SOBRES MANILA (9X12)</t>
  </si>
  <si>
    <t>S007</t>
  </si>
  <si>
    <t>SOBRES MANILA 5X8</t>
  </si>
  <si>
    <t>711922</t>
  </si>
  <si>
    <t>SOBRES NO.7</t>
  </si>
  <si>
    <t>696764</t>
  </si>
  <si>
    <t>TABLAS CON GANCHO 8.5 X 11 PLASTICA POINTER</t>
  </si>
  <si>
    <t>696589</t>
  </si>
  <si>
    <t>TIJERA DE OFICINA NUSTAR</t>
  </si>
  <si>
    <t>714193</t>
  </si>
  <si>
    <t>TONER *202A AMARILLO CF502A ORIGINAL</t>
  </si>
  <si>
    <t>712903</t>
  </si>
  <si>
    <t>TONER *202A CYAN CF501A ORIGINAL</t>
  </si>
  <si>
    <t>712902</t>
  </si>
  <si>
    <t>TONER *202A MAGENTA CF503A ORIGINAL</t>
  </si>
  <si>
    <t>712933</t>
  </si>
  <si>
    <t>TONER *202A NEGRO CF500A ORIGINAL</t>
  </si>
  <si>
    <t>712901</t>
  </si>
  <si>
    <t>TONER 202 AMARILLO (MARCA KAISER ORIGINAL)</t>
  </si>
  <si>
    <t>713422</t>
  </si>
  <si>
    <t>TONER 202 CYAN (MARCA KAISER ORIGINAL)</t>
  </si>
  <si>
    <t>713420</t>
  </si>
  <si>
    <t>TONER 202 MAGENTA (MARCA KAISER ORIGINAL)</t>
  </si>
  <si>
    <t>713421</t>
  </si>
  <si>
    <t>TONER 202 NEGRO (MARCA KAISER ORIGINAL)</t>
  </si>
  <si>
    <t>713419</t>
  </si>
  <si>
    <t>TONER 260 AMARILLO ORIGINAL</t>
  </si>
  <si>
    <t>711332</t>
  </si>
  <si>
    <t>TONER 260 CYAN ORIGINAL</t>
  </si>
  <si>
    <t>694304</t>
  </si>
  <si>
    <t>TONER 260 NEGRO ORIGINAL</t>
  </si>
  <si>
    <t>711330</t>
  </si>
  <si>
    <t>TONER 263 MAGENTA ORIGINAL</t>
  </si>
  <si>
    <t>713424</t>
  </si>
  <si>
    <t>TONER 410A NEGRO</t>
  </si>
  <si>
    <t>714345</t>
  </si>
  <si>
    <t>TONER 411A CIAN</t>
  </si>
  <si>
    <t>714346</t>
  </si>
  <si>
    <t>TONER 412A AMARILLO</t>
  </si>
  <si>
    <t>713427</t>
  </si>
  <si>
    <t>TONER 413A MAGENTA</t>
  </si>
  <si>
    <t>713428</t>
  </si>
  <si>
    <t>TONER 58A NEGRO CF258 ORIGINAL</t>
  </si>
  <si>
    <t>714349</t>
  </si>
  <si>
    <t>TONER CB435A</t>
  </si>
  <si>
    <t>693975</t>
  </si>
  <si>
    <t>TONER CE255A</t>
  </si>
  <si>
    <t>713409</t>
  </si>
  <si>
    <t>TONER CE278A</t>
  </si>
  <si>
    <t>703999</t>
  </si>
  <si>
    <t>TONER CE283A</t>
  </si>
  <si>
    <t>705140</t>
  </si>
  <si>
    <t>TONER CE285A</t>
  </si>
  <si>
    <t>700157</t>
  </si>
  <si>
    <t>TONER CF280A</t>
  </si>
  <si>
    <t>713407</t>
  </si>
  <si>
    <t>TONER COMPATIBLE  CF213A (UNIDAD)</t>
  </si>
  <si>
    <t>710325</t>
  </si>
  <si>
    <t>TONER COMPATIBLE  CON CF212A</t>
  </si>
  <si>
    <t>710324</t>
  </si>
  <si>
    <t>TONER COMPATIBLE  Q2612A</t>
  </si>
  <si>
    <t>714351</t>
  </si>
  <si>
    <t>TONER COMPATIBLE  Q2612A (UNIDAD)</t>
  </si>
  <si>
    <t>F-10347</t>
  </si>
  <si>
    <t>TONER COMPATIBLE CF210  (UNIDAD)</t>
  </si>
  <si>
    <t>710334</t>
  </si>
  <si>
    <t>TONER COMPATIBLE CF381A (UNIDAD)</t>
  </si>
  <si>
    <t>710320</t>
  </si>
  <si>
    <t>TONER COMPATIBLE CF382A (UNIDAD)</t>
  </si>
  <si>
    <t>710321</t>
  </si>
  <si>
    <t>TONER COMPATIBLE CF383A (UNIDAD)</t>
  </si>
  <si>
    <t>710322</t>
  </si>
  <si>
    <t>TONER COMPATIBLE CON CE505A</t>
  </si>
  <si>
    <t>710316</t>
  </si>
  <si>
    <t>TONER COMPATIBLE CON CF210A</t>
  </si>
  <si>
    <t>704167</t>
  </si>
  <si>
    <t>TONER COMPATIBLE CON CF211A</t>
  </si>
  <si>
    <t>703675</t>
  </si>
  <si>
    <t>TONER COMPATIBLE CON CF213A</t>
  </si>
  <si>
    <t>704170</t>
  </si>
  <si>
    <t>TONER COMPATIBLE CON CF380A</t>
  </si>
  <si>
    <t>714350</t>
  </si>
  <si>
    <t>TONER HP. 128A-CE323A, MAGENTA</t>
  </si>
  <si>
    <t>704485</t>
  </si>
  <si>
    <t>TONER HP. 130A - CF351A CYAN</t>
  </si>
  <si>
    <t>705447</t>
  </si>
  <si>
    <t>TONER HP. 130A - CF352A YELLOW</t>
  </si>
  <si>
    <t>705448</t>
  </si>
  <si>
    <t>TONER LASERJEP KRA TOV P/HPCF219A TAMBOR</t>
  </si>
  <si>
    <t>712927</t>
  </si>
  <si>
    <t>TONER LASERJET SUPERPLUS P/ CANON 137A</t>
  </si>
  <si>
    <t>712911</t>
  </si>
  <si>
    <t>TONER LASERJET SUPERPLUS P/HP 131 CE210</t>
  </si>
  <si>
    <t>712883</t>
  </si>
  <si>
    <t>TONER LASERJET SUPERPLUS P/HP 508 MARGENTA CF363A</t>
  </si>
  <si>
    <t>712916</t>
  </si>
  <si>
    <t>TONER LASERJET SUPERPLUS P/HP 508 NEGRO CF360A</t>
  </si>
  <si>
    <t>712912</t>
  </si>
  <si>
    <t>TONER LASERJET SUPERPLUS P/HP 508 NEGRO CF361A</t>
  </si>
  <si>
    <t>712913</t>
  </si>
  <si>
    <t>TONER LASERJET SUPERPLUS P/HP 508 YELOW CF362A</t>
  </si>
  <si>
    <t>712915</t>
  </si>
  <si>
    <t>TONER LASERJET SUPERPLUS P/HP CCC364A</t>
  </si>
  <si>
    <t>712909</t>
  </si>
  <si>
    <t>TONER MARCA SHARP MODELO AL-100</t>
  </si>
  <si>
    <t>697700</t>
  </si>
  <si>
    <t>TONER WC7120 CIAN. ORG (UNIDAD)</t>
  </si>
  <si>
    <t>713413</t>
  </si>
  <si>
    <t>TONER WC7120 MAGENTA ORG (UNIDAD)</t>
  </si>
  <si>
    <t>713412</t>
  </si>
  <si>
    <t>TONER WC7120 NEGRA ORG (UNIDAD)</t>
  </si>
  <si>
    <t>713411</t>
  </si>
  <si>
    <t xml:space="preserve">COSTO TOTAL </t>
  </si>
  <si>
    <t>DIRECCION NACIONAL DE CONTROL DE DROGAS</t>
  </si>
  <si>
    <t>DNCD</t>
  </si>
  <si>
    <t>Reporte General de Artículos y Existencia en Almacén</t>
  </si>
  <si>
    <t>Valores en RD$</t>
  </si>
  <si>
    <t>CODIGO INSTIT.</t>
  </si>
  <si>
    <t>ARTICULOS</t>
  </si>
  <si>
    <t>BALANCE ANTERIOR</t>
  </si>
  <si>
    <t>ENTRADA</t>
  </si>
  <si>
    <t>SALIDA</t>
  </si>
  <si>
    <t>EXIST.</t>
  </si>
  <si>
    <t>FECHA DE                        ADQUISICION</t>
  </si>
  <si>
    <t>FECHA DE                   REGISTRO</t>
  </si>
  <si>
    <t>COSTO                     UNITARIO</t>
  </si>
  <si>
    <t>TOTAL GENERAL</t>
  </si>
  <si>
    <t>_________________________________________________________________</t>
  </si>
  <si>
    <t>ENCARGADO DE LA SECCION DE SUMINISTRO</t>
  </si>
  <si>
    <t>Correspondiente al Trimestre, Abril, Mayo y Junio 2024</t>
  </si>
  <si>
    <t>CARTUCHO EPSON T-664 BLK (CARTUCHO HP 664 LACK INK CARTRIDGE)</t>
  </si>
</sst>
</file>

<file path=xl/styles.xml><?xml version="1.0" encoding="utf-8"?>
<styleSheet xmlns="http://schemas.openxmlformats.org/spreadsheetml/2006/main">
  <numFmts count="4">
    <numFmt numFmtId="7" formatCode="&quot;RD$&quot;#,##0.00_);\(&quot;RD$&quot;#,##0.00\)"/>
    <numFmt numFmtId="44" formatCode="_(&quot;RD$&quot;* #,##0.00_);_(&quot;RD$&quot;* \(#,##0.00\);_(&quot;RD$&quot;* &quot;-&quot;??_);_(@_)"/>
    <numFmt numFmtId="43" formatCode="_(* #,##0.00_);_(* \(#,##0.00\);_(* &quot;-&quot;??_);_(@_)"/>
    <numFmt numFmtId="164" formatCode="[$-15C0A]d/m/yyyy;@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3" borderId="2" xfId="0" applyFont="1" applyFill="1" applyBorder="1" applyAlignment="1">
      <alignment horizontal="center" wrapText="1"/>
    </xf>
    <xf numFmtId="164" fontId="1" fillId="3" borderId="2" xfId="0" applyNumberFormat="1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/>
    </xf>
    <xf numFmtId="4" fontId="1" fillId="3" borderId="2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7" fontId="0" fillId="0" borderId="0" xfId="0" applyNumberFormat="1"/>
    <xf numFmtId="0" fontId="6" fillId="0" borderId="0" xfId="0" applyFont="1" applyAlignment="1">
      <alignment horizontal="center"/>
    </xf>
    <xf numFmtId="0" fontId="0" fillId="0" borderId="0" xfId="0" applyAlignment="1"/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43" fontId="0" fillId="0" borderId="2" xfId="0" applyNumberFormat="1" applyBorder="1" applyAlignment="1">
      <alignment horizontal="right"/>
    </xf>
    <xf numFmtId="0" fontId="0" fillId="0" borderId="0" xfId="0" applyAlignment="1">
      <alignment horizontal="right"/>
    </xf>
    <xf numFmtId="44" fontId="1" fillId="0" borderId="2" xfId="0" applyNumberFormat="1" applyFont="1" applyBorder="1" applyAlignment="1">
      <alignment horizontal="right"/>
    </xf>
    <xf numFmtId="4" fontId="0" fillId="0" borderId="2" xfId="0" applyNumberFormat="1" applyBorder="1" applyAlignment="1">
      <alignment horizontal="right"/>
    </xf>
    <xf numFmtId="0" fontId="0" fillId="0" borderId="0" xfId="0" applyAlignment="1">
      <alignment horizontal="left" vertical="justify" wrapText="1"/>
    </xf>
    <xf numFmtId="0" fontId="0" fillId="0" borderId="2" xfId="0" applyBorder="1" applyAlignment="1">
      <alignment horizontal="left" vertical="justify" wrapText="1"/>
    </xf>
    <xf numFmtId="0" fontId="0" fillId="0" borderId="0" xfId="0" applyAlignment="1">
      <alignment horizontal="center"/>
    </xf>
    <xf numFmtId="0" fontId="5" fillId="2" borderId="1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Border="1"/>
    <xf numFmtId="0" fontId="1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left" vertical="justify" wrapText="1"/>
    </xf>
    <xf numFmtId="14" fontId="0" fillId="0" borderId="2" xfId="0" applyNumberFormat="1" applyFill="1" applyBorder="1" applyAlignment="1">
      <alignment horizontal="center" vertical="center"/>
    </xf>
    <xf numFmtId="14" fontId="0" fillId="0" borderId="2" xfId="0" applyNumberForma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43" fontId="0" fillId="0" borderId="2" xfId="0" applyNumberFormat="1" applyFill="1" applyBorder="1" applyAlignment="1">
      <alignment horizontal="right"/>
    </xf>
    <xf numFmtId="4" fontId="0" fillId="0" borderId="2" xfId="0" applyNumberForma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30480</xdr:rowOff>
    </xdr:from>
    <xdr:to>
      <xdr:col>3</xdr:col>
      <xdr:colOff>807720</xdr:colOff>
      <xdr:row>4</xdr:row>
      <xdr:rowOff>7620</xdr:rowOff>
    </xdr:to>
    <xdr:pic>
      <xdr:nvPicPr>
        <xdr:cNvPr id="3" name="Imagen 1" descr="http://www.diariodominicano.com/img/logo%20dncd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114800" y="0"/>
          <a:ext cx="80772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M208"/>
  <sheetViews>
    <sheetView tabSelected="1" workbookViewId="0">
      <selection activeCell="F17" sqref="F17"/>
    </sheetView>
  </sheetViews>
  <sheetFormatPr baseColWidth="10" defaultRowHeight="14.4"/>
  <cols>
    <col min="1" max="1" width="9.5546875" style="1" customWidth="1"/>
    <col min="2" max="2" width="30.109375" style="19" customWidth="1"/>
    <col min="3" max="3" width="12.6640625" style="1" customWidth="1"/>
    <col min="4" max="4" width="10.5546875" customWidth="1"/>
    <col min="5" max="5" width="9.5546875" style="1" customWidth="1"/>
    <col min="6" max="6" width="8.5546875" style="1" customWidth="1"/>
    <col min="7" max="7" width="7.33203125" style="1" customWidth="1"/>
    <col min="8" max="8" width="6.44140625" style="1" customWidth="1"/>
    <col min="9" max="9" width="10.33203125" style="2" customWidth="1"/>
    <col min="10" max="10" width="15.44140625" style="16" customWidth="1"/>
  </cols>
  <sheetData>
    <row r="3" spans="1:12" s="8" customFormat="1" ht="22.2" customHeight="1">
      <c r="A3" s="11"/>
      <c r="B3" s="19"/>
      <c r="C3" s="11"/>
      <c r="D3" s="11"/>
      <c r="E3" s="11"/>
      <c r="F3" s="11"/>
      <c r="G3" s="11"/>
      <c r="H3" s="11"/>
      <c r="I3" s="11"/>
      <c r="J3" s="16"/>
    </row>
    <row r="4" spans="1:12" s="21" customFormat="1" ht="18" customHeight="1"/>
    <row r="5" spans="1:12" ht="15.6" customHeight="1">
      <c r="A5" s="23" t="s">
        <v>269</v>
      </c>
      <c r="B5" s="23"/>
      <c r="C5" s="23"/>
      <c r="D5" s="23"/>
      <c r="E5" s="23"/>
      <c r="F5" s="23"/>
      <c r="G5" s="23"/>
      <c r="H5" s="23"/>
      <c r="I5" s="23"/>
      <c r="J5" s="23"/>
    </row>
    <row r="6" spans="1:12" ht="15.6" customHeight="1">
      <c r="A6" s="24" t="s">
        <v>270</v>
      </c>
      <c r="B6" s="24"/>
      <c r="C6" s="24"/>
      <c r="D6" s="24"/>
      <c r="E6" s="24"/>
      <c r="F6" s="24"/>
      <c r="G6" s="24"/>
      <c r="H6" s="24"/>
      <c r="I6" s="24"/>
      <c r="J6" s="24"/>
    </row>
    <row r="7" spans="1:12" ht="15.6">
      <c r="A7" s="24" t="s">
        <v>271</v>
      </c>
      <c r="B7" s="24"/>
      <c r="C7" s="24"/>
      <c r="D7" s="24"/>
      <c r="E7" s="24"/>
      <c r="F7" s="24"/>
      <c r="G7" s="24"/>
      <c r="H7" s="24"/>
      <c r="I7" s="24"/>
      <c r="J7" s="24"/>
    </row>
    <row r="8" spans="1:12">
      <c r="A8" s="29" t="s">
        <v>285</v>
      </c>
      <c r="B8" s="29"/>
      <c r="C8" s="29"/>
      <c r="D8" s="29"/>
      <c r="E8" s="29"/>
      <c r="F8" s="29"/>
      <c r="G8" s="29"/>
      <c r="H8" s="29"/>
      <c r="I8" s="29"/>
      <c r="J8" s="29"/>
    </row>
    <row r="9" spans="1:12">
      <c r="A9" s="22" t="s">
        <v>272</v>
      </c>
      <c r="B9" s="22"/>
      <c r="C9" s="22"/>
      <c r="D9" s="22"/>
      <c r="E9" s="22"/>
      <c r="F9" s="22"/>
      <c r="G9" s="22"/>
      <c r="H9" s="22"/>
      <c r="I9" s="22"/>
      <c r="J9" s="22"/>
    </row>
    <row r="10" spans="1:12" ht="43.2">
      <c r="A10" s="4" t="s">
        <v>273</v>
      </c>
      <c r="B10" s="4" t="s">
        <v>274</v>
      </c>
      <c r="C10" s="4" t="s">
        <v>279</v>
      </c>
      <c r="D10" s="5" t="s">
        <v>280</v>
      </c>
      <c r="E10" s="4" t="s">
        <v>275</v>
      </c>
      <c r="F10" s="6" t="s">
        <v>276</v>
      </c>
      <c r="G10" s="6" t="s">
        <v>277</v>
      </c>
      <c r="H10" s="7" t="s">
        <v>278</v>
      </c>
      <c r="I10" s="7" t="s">
        <v>281</v>
      </c>
      <c r="J10" s="7" t="s">
        <v>268</v>
      </c>
    </row>
    <row r="11" spans="1:12">
      <c r="A11" s="30" t="s">
        <v>1</v>
      </c>
      <c r="B11" s="31" t="s">
        <v>0</v>
      </c>
      <c r="C11" s="32">
        <v>44641</v>
      </c>
      <c r="D11" s="33">
        <v>44641</v>
      </c>
      <c r="E11" s="34">
        <v>2</v>
      </c>
      <c r="F11" s="34">
        <v>0</v>
      </c>
      <c r="G11" s="34">
        <v>0</v>
      </c>
      <c r="H11" s="34">
        <v>2</v>
      </c>
      <c r="I11" s="35">
        <v>13600</v>
      </c>
      <c r="J11" s="36">
        <f>I11*H11</f>
        <v>27200</v>
      </c>
      <c r="L11" s="9"/>
    </row>
    <row r="12" spans="1:12" ht="17.399999999999999" customHeight="1">
      <c r="A12" s="30" t="s">
        <v>3</v>
      </c>
      <c r="B12" s="31" t="s">
        <v>2</v>
      </c>
      <c r="C12" s="33">
        <v>45356</v>
      </c>
      <c r="D12" s="33">
        <v>45356</v>
      </c>
      <c r="E12" s="34">
        <v>13</v>
      </c>
      <c r="F12" s="34">
        <v>0</v>
      </c>
      <c r="G12" s="34">
        <v>4</v>
      </c>
      <c r="H12" s="34">
        <v>9</v>
      </c>
      <c r="I12" s="35">
        <v>106</v>
      </c>
      <c r="J12" s="36">
        <f t="shared" ref="J12:J75" si="0">I12*H12</f>
        <v>954</v>
      </c>
    </row>
    <row r="13" spans="1:12">
      <c r="A13" s="30" t="s">
        <v>5</v>
      </c>
      <c r="B13" s="31" t="s">
        <v>4</v>
      </c>
      <c r="C13" s="33">
        <v>45356</v>
      </c>
      <c r="D13" s="33">
        <v>45356</v>
      </c>
      <c r="E13" s="34">
        <v>249</v>
      </c>
      <c r="F13" s="34">
        <v>0</v>
      </c>
      <c r="G13" s="34">
        <v>249</v>
      </c>
      <c r="H13" s="34">
        <v>0</v>
      </c>
      <c r="I13" s="35">
        <v>5</v>
      </c>
      <c r="J13" s="36">
        <v>0</v>
      </c>
    </row>
    <row r="14" spans="1:12">
      <c r="A14" s="30" t="s">
        <v>7</v>
      </c>
      <c r="B14" s="31" t="s">
        <v>6</v>
      </c>
      <c r="C14" s="33">
        <v>45429</v>
      </c>
      <c r="D14" s="33">
        <v>45429</v>
      </c>
      <c r="E14" s="34">
        <v>0</v>
      </c>
      <c r="F14" s="34">
        <v>500</v>
      </c>
      <c r="G14" s="34">
        <v>384</v>
      </c>
      <c r="H14" s="34">
        <v>116</v>
      </c>
      <c r="I14" s="35">
        <v>5</v>
      </c>
      <c r="J14" s="36">
        <f t="shared" si="0"/>
        <v>580</v>
      </c>
    </row>
    <row r="15" spans="1:12">
      <c r="A15" s="30" t="s">
        <v>9</v>
      </c>
      <c r="B15" s="31" t="s">
        <v>8</v>
      </c>
      <c r="C15" s="33">
        <v>45275</v>
      </c>
      <c r="D15" s="33">
        <v>45275</v>
      </c>
      <c r="E15" s="34">
        <v>1</v>
      </c>
      <c r="F15" s="34">
        <v>0</v>
      </c>
      <c r="G15" s="34">
        <v>0</v>
      </c>
      <c r="H15" s="34">
        <v>1</v>
      </c>
      <c r="I15" s="35">
        <v>391</v>
      </c>
      <c r="J15" s="36">
        <f t="shared" si="0"/>
        <v>391</v>
      </c>
    </row>
    <row r="16" spans="1:12">
      <c r="A16" s="30" t="s">
        <v>11</v>
      </c>
      <c r="B16" s="31" t="s">
        <v>10</v>
      </c>
      <c r="C16" s="33">
        <v>45275</v>
      </c>
      <c r="D16" s="33">
        <v>45275</v>
      </c>
      <c r="E16" s="34">
        <v>1</v>
      </c>
      <c r="F16" s="34">
        <v>0</v>
      </c>
      <c r="G16" s="34">
        <v>0</v>
      </c>
      <c r="H16" s="34">
        <v>1</v>
      </c>
      <c r="I16" s="35">
        <v>391</v>
      </c>
      <c r="J16" s="36">
        <f t="shared" si="0"/>
        <v>391</v>
      </c>
    </row>
    <row r="17" spans="1:10">
      <c r="A17" s="30" t="s">
        <v>13</v>
      </c>
      <c r="B17" s="31" t="s">
        <v>12</v>
      </c>
      <c r="C17" s="33">
        <v>45275</v>
      </c>
      <c r="D17" s="33">
        <v>45275</v>
      </c>
      <c r="E17" s="34">
        <v>1</v>
      </c>
      <c r="F17" s="34">
        <v>0</v>
      </c>
      <c r="G17" s="34">
        <v>0</v>
      </c>
      <c r="H17" s="34">
        <v>1</v>
      </c>
      <c r="I17" s="35">
        <v>391</v>
      </c>
      <c r="J17" s="36">
        <f t="shared" si="0"/>
        <v>391</v>
      </c>
    </row>
    <row r="18" spans="1:10">
      <c r="A18" s="30" t="s">
        <v>15</v>
      </c>
      <c r="B18" s="31" t="s">
        <v>14</v>
      </c>
      <c r="C18" s="33">
        <v>45275</v>
      </c>
      <c r="D18" s="33">
        <v>45275</v>
      </c>
      <c r="E18" s="34">
        <v>1</v>
      </c>
      <c r="F18" s="34">
        <v>0</v>
      </c>
      <c r="G18" s="34">
        <v>0</v>
      </c>
      <c r="H18" s="34">
        <v>1</v>
      </c>
      <c r="I18" s="35">
        <v>391</v>
      </c>
      <c r="J18" s="36">
        <f t="shared" si="0"/>
        <v>391</v>
      </c>
    </row>
    <row r="19" spans="1:10" ht="28.8">
      <c r="A19" s="30" t="s">
        <v>17</v>
      </c>
      <c r="B19" s="31" t="s">
        <v>16</v>
      </c>
      <c r="C19" s="33">
        <v>44986</v>
      </c>
      <c r="D19" s="33">
        <v>44986</v>
      </c>
      <c r="E19" s="34">
        <v>1</v>
      </c>
      <c r="F19" s="34">
        <v>0</v>
      </c>
      <c r="G19" s="34">
        <v>0</v>
      </c>
      <c r="H19" s="34">
        <v>1</v>
      </c>
      <c r="I19" s="35">
        <v>260</v>
      </c>
      <c r="J19" s="36">
        <f t="shared" si="0"/>
        <v>260</v>
      </c>
    </row>
    <row r="20" spans="1:10" ht="29.4" customHeight="1">
      <c r="A20" s="30" t="s">
        <v>19</v>
      </c>
      <c r="B20" s="31" t="s">
        <v>18</v>
      </c>
      <c r="C20" s="33">
        <v>44986</v>
      </c>
      <c r="D20" s="33">
        <v>44986</v>
      </c>
      <c r="E20" s="34">
        <v>6</v>
      </c>
      <c r="F20" s="34">
        <v>0</v>
      </c>
      <c r="G20" s="34">
        <v>0</v>
      </c>
      <c r="H20" s="34">
        <v>6</v>
      </c>
      <c r="I20" s="35">
        <v>260</v>
      </c>
      <c r="J20" s="36">
        <f t="shared" si="0"/>
        <v>1560</v>
      </c>
    </row>
    <row r="21" spans="1:10" ht="28.8">
      <c r="A21" s="30" t="s">
        <v>21</v>
      </c>
      <c r="B21" s="31" t="s">
        <v>20</v>
      </c>
      <c r="C21" s="33">
        <v>44986</v>
      </c>
      <c r="D21" s="33">
        <v>44986</v>
      </c>
      <c r="E21" s="34">
        <v>6</v>
      </c>
      <c r="F21" s="34">
        <v>0</v>
      </c>
      <c r="G21" s="34">
        <v>0</v>
      </c>
      <c r="H21" s="34">
        <v>6</v>
      </c>
      <c r="I21" s="35">
        <v>260</v>
      </c>
      <c r="J21" s="36">
        <f t="shared" si="0"/>
        <v>1560</v>
      </c>
    </row>
    <row r="22" spans="1:10" ht="28.8">
      <c r="A22" s="30" t="s">
        <v>23</v>
      </c>
      <c r="B22" s="31" t="s">
        <v>22</v>
      </c>
      <c r="C22" s="33">
        <v>44986</v>
      </c>
      <c r="D22" s="33">
        <v>44986</v>
      </c>
      <c r="E22" s="34">
        <v>6</v>
      </c>
      <c r="F22" s="34">
        <v>0</v>
      </c>
      <c r="G22" s="34">
        <v>0</v>
      </c>
      <c r="H22" s="34">
        <v>6</v>
      </c>
      <c r="I22" s="35">
        <v>260</v>
      </c>
      <c r="J22" s="36">
        <f t="shared" si="0"/>
        <v>1560</v>
      </c>
    </row>
    <row r="23" spans="1:10" ht="28.8">
      <c r="A23" s="30" t="s">
        <v>25</v>
      </c>
      <c r="B23" s="31" t="s">
        <v>24</v>
      </c>
      <c r="C23" s="33">
        <v>44986</v>
      </c>
      <c r="D23" s="33">
        <v>44986</v>
      </c>
      <c r="E23" s="34">
        <v>10</v>
      </c>
      <c r="F23" s="34">
        <v>0</v>
      </c>
      <c r="G23" s="34">
        <v>0</v>
      </c>
      <c r="H23" s="34">
        <v>10</v>
      </c>
      <c r="I23" s="35">
        <v>260</v>
      </c>
      <c r="J23" s="36">
        <f t="shared" si="0"/>
        <v>2600</v>
      </c>
    </row>
    <row r="24" spans="1:10">
      <c r="A24" s="30" t="s">
        <v>27</v>
      </c>
      <c r="B24" s="31" t="s">
        <v>26</v>
      </c>
      <c r="C24" s="33">
        <v>44967</v>
      </c>
      <c r="D24" s="33">
        <v>44967</v>
      </c>
      <c r="E24" s="34">
        <v>25</v>
      </c>
      <c r="F24" s="34">
        <v>0</v>
      </c>
      <c r="G24" s="34">
        <v>25</v>
      </c>
      <c r="H24" s="34">
        <v>0</v>
      </c>
      <c r="I24" s="35">
        <v>34.799999999999997</v>
      </c>
      <c r="J24" s="36">
        <f t="shared" si="0"/>
        <v>0</v>
      </c>
    </row>
    <row r="25" spans="1:10">
      <c r="A25" s="30" t="s">
        <v>29</v>
      </c>
      <c r="B25" s="31" t="s">
        <v>28</v>
      </c>
      <c r="C25" s="33">
        <v>45356</v>
      </c>
      <c r="D25" s="33">
        <v>45356</v>
      </c>
      <c r="E25" s="34">
        <v>18</v>
      </c>
      <c r="F25" s="34">
        <v>0</v>
      </c>
      <c r="G25" s="34">
        <v>18</v>
      </c>
      <c r="H25" s="34">
        <v>0</v>
      </c>
      <c r="I25" s="35">
        <v>14</v>
      </c>
      <c r="J25" s="36">
        <f t="shared" si="0"/>
        <v>0</v>
      </c>
    </row>
    <row r="26" spans="1:10">
      <c r="A26" s="30" t="s">
        <v>31</v>
      </c>
      <c r="B26" s="31" t="s">
        <v>30</v>
      </c>
      <c r="C26" s="33">
        <v>45429</v>
      </c>
      <c r="D26" s="33">
        <v>45429</v>
      </c>
      <c r="E26" s="34">
        <v>0</v>
      </c>
      <c r="F26" s="34">
        <v>50</v>
      </c>
      <c r="G26" s="34">
        <v>44</v>
      </c>
      <c r="H26" s="34">
        <v>6</v>
      </c>
      <c r="I26" s="35">
        <v>14</v>
      </c>
      <c r="J26" s="36">
        <f t="shared" si="0"/>
        <v>84</v>
      </c>
    </row>
    <row r="27" spans="1:10">
      <c r="A27" s="30" t="s">
        <v>33</v>
      </c>
      <c r="B27" s="31" t="s">
        <v>32</v>
      </c>
      <c r="C27" s="33">
        <v>45356</v>
      </c>
      <c r="D27" s="33">
        <v>45356</v>
      </c>
      <c r="E27" s="34">
        <v>24</v>
      </c>
      <c r="F27" s="34">
        <v>0</v>
      </c>
      <c r="G27" s="34">
        <v>24</v>
      </c>
      <c r="H27" s="34">
        <v>0</v>
      </c>
      <c r="I27" s="35">
        <v>39</v>
      </c>
      <c r="J27" s="36">
        <f t="shared" si="0"/>
        <v>0</v>
      </c>
    </row>
    <row r="28" spans="1:10">
      <c r="A28" s="30" t="s">
        <v>35</v>
      </c>
      <c r="B28" s="31" t="s">
        <v>34</v>
      </c>
      <c r="C28" s="33">
        <v>45429</v>
      </c>
      <c r="D28" s="33">
        <v>45429</v>
      </c>
      <c r="E28" s="34">
        <v>0</v>
      </c>
      <c r="F28" s="34">
        <v>50</v>
      </c>
      <c r="G28" s="34">
        <v>50</v>
      </c>
      <c r="H28" s="34">
        <v>0</v>
      </c>
      <c r="I28" s="35">
        <v>39</v>
      </c>
      <c r="J28" s="36">
        <f t="shared" si="0"/>
        <v>0</v>
      </c>
    </row>
    <row r="29" spans="1:10" ht="38.4" customHeight="1">
      <c r="A29" s="30" t="s">
        <v>37</v>
      </c>
      <c r="B29" s="31" t="s">
        <v>36</v>
      </c>
      <c r="C29" s="33">
        <v>44967</v>
      </c>
      <c r="D29" s="33">
        <v>44967</v>
      </c>
      <c r="E29" s="34">
        <v>18</v>
      </c>
      <c r="F29" s="34">
        <v>0</v>
      </c>
      <c r="G29" s="34">
        <v>15</v>
      </c>
      <c r="H29" s="34">
        <v>3</v>
      </c>
      <c r="I29" s="35">
        <v>119.82</v>
      </c>
      <c r="J29" s="36">
        <f t="shared" si="0"/>
        <v>359.46</v>
      </c>
    </row>
    <row r="30" spans="1:10" ht="28.8">
      <c r="A30" s="30" t="s">
        <v>39</v>
      </c>
      <c r="B30" s="31" t="s">
        <v>38</v>
      </c>
      <c r="C30" s="33">
        <v>45177</v>
      </c>
      <c r="D30" s="33">
        <v>45177</v>
      </c>
      <c r="E30" s="34">
        <v>142</v>
      </c>
      <c r="F30" s="34">
        <v>0</v>
      </c>
      <c r="G30" s="34">
        <v>41</v>
      </c>
      <c r="H30" s="34">
        <v>101</v>
      </c>
      <c r="I30" s="35">
        <v>24</v>
      </c>
      <c r="J30" s="36">
        <f t="shared" si="0"/>
        <v>2424</v>
      </c>
    </row>
    <row r="31" spans="1:10" ht="28.8">
      <c r="A31" s="30" t="s">
        <v>41</v>
      </c>
      <c r="B31" s="31" t="s">
        <v>40</v>
      </c>
      <c r="C31" s="33">
        <v>43693</v>
      </c>
      <c r="D31" s="33">
        <v>43601</v>
      </c>
      <c r="E31" s="34">
        <v>1</v>
      </c>
      <c r="F31" s="34">
        <v>0</v>
      </c>
      <c r="G31" s="34">
        <v>0</v>
      </c>
      <c r="H31" s="34">
        <v>1</v>
      </c>
      <c r="I31" s="35">
        <v>150</v>
      </c>
      <c r="J31" s="36">
        <f t="shared" si="0"/>
        <v>150</v>
      </c>
    </row>
    <row r="32" spans="1:10">
      <c r="A32" s="30" t="s">
        <v>43</v>
      </c>
      <c r="B32" s="31" t="s">
        <v>42</v>
      </c>
      <c r="C32" s="33">
        <v>45356</v>
      </c>
      <c r="D32" s="33">
        <v>45356</v>
      </c>
      <c r="E32" s="34">
        <v>8</v>
      </c>
      <c r="F32" s="34">
        <v>0</v>
      </c>
      <c r="G32" s="34">
        <v>8</v>
      </c>
      <c r="H32" s="34">
        <v>0</v>
      </c>
      <c r="I32" s="35">
        <v>29</v>
      </c>
      <c r="J32" s="36">
        <f t="shared" si="0"/>
        <v>0</v>
      </c>
    </row>
    <row r="33" spans="1:10" ht="28.8">
      <c r="A33" s="30" t="s">
        <v>45</v>
      </c>
      <c r="B33" s="31" t="s">
        <v>44</v>
      </c>
      <c r="C33" s="33">
        <v>45429</v>
      </c>
      <c r="D33" s="33">
        <v>45429</v>
      </c>
      <c r="E33" s="34">
        <v>0</v>
      </c>
      <c r="F33" s="34">
        <v>30</v>
      </c>
      <c r="G33" s="34">
        <v>30</v>
      </c>
      <c r="H33" s="34">
        <v>0</v>
      </c>
      <c r="I33" s="35">
        <v>29</v>
      </c>
      <c r="J33" s="36">
        <f t="shared" si="0"/>
        <v>0</v>
      </c>
    </row>
    <row r="34" spans="1:10" ht="27.6" customHeight="1">
      <c r="A34" s="30">
        <v>710336</v>
      </c>
      <c r="B34" s="31" t="s">
        <v>286</v>
      </c>
      <c r="C34" s="33">
        <v>43439</v>
      </c>
      <c r="D34" s="33">
        <v>43439</v>
      </c>
      <c r="E34" s="34">
        <v>1</v>
      </c>
      <c r="F34" s="34">
        <v>0</v>
      </c>
      <c r="G34" s="34">
        <v>0</v>
      </c>
      <c r="H34" s="34">
        <v>1</v>
      </c>
      <c r="I34" s="35">
        <v>720</v>
      </c>
      <c r="J34" s="36">
        <f t="shared" si="0"/>
        <v>720</v>
      </c>
    </row>
    <row r="35" spans="1:10" ht="29.4" customHeight="1">
      <c r="A35" s="30" t="s">
        <v>47</v>
      </c>
      <c r="B35" s="31" t="s">
        <v>46</v>
      </c>
      <c r="C35" s="33">
        <v>43439</v>
      </c>
      <c r="D35" s="33">
        <v>43439</v>
      </c>
      <c r="E35" s="34">
        <v>1</v>
      </c>
      <c r="F35" s="34">
        <v>0</v>
      </c>
      <c r="G35" s="34">
        <v>0</v>
      </c>
      <c r="H35" s="34">
        <v>1</v>
      </c>
      <c r="I35" s="35">
        <v>720</v>
      </c>
      <c r="J35" s="36">
        <f t="shared" si="0"/>
        <v>720</v>
      </c>
    </row>
    <row r="36" spans="1:10" ht="13.8" customHeight="1">
      <c r="A36" s="30" t="s">
        <v>49</v>
      </c>
      <c r="B36" s="31" t="s">
        <v>48</v>
      </c>
      <c r="C36" s="33">
        <v>44967</v>
      </c>
      <c r="D36" s="33">
        <v>44967</v>
      </c>
      <c r="E36" s="34">
        <v>893</v>
      </c>
      <c r="F36" s="34">
        <v>0</v>
      </c>
      <c r="G36" s="34">
        <v>193</v>
      </c>
      <c r="H36" s="34">
        <v>700</v>
      </c>
      <c r="I36" s="35">
        <v>13.93</v>
      </c>
      <c r="J36" s="36">
        <f t="shared" si="0"/>
        <v>9751</v>
      </c>
    </row>
    <row r="37" spans="1:10">
      <c r="A37" s="30" t="s">
        <v>51</v>
      </c>
      <c r="B37" s="31" t="s">
        <v>50</v>
      </c>
      <c r="C37" s="33">
        <v>44986</v>
      </c>
      <c r="D37" s="33">
        <v>44986</v>
      </c>
      <c r="E37" s="34">
        <v>1</v>
      </c>
      <c r="F37" s="34">
        <v>0</v>
      </c>
      <c r="G37" s="34">
        <v>0</v>
      </c>
      <c r="H37" s="34">
        <v>1</v>
      </c>
      <c r="I37" s="35">
        <v>12900</v>
      </c>
      <c r="J37" s="36">
        <f t="shared" si="0"/>
        <v>12900</v>
      </c>
    </row>
    <row r="38" spans="1:10">
      <c r="A38" s="30" t="s">
        <v>53</v>
      </c>
      <c r="B38" s="31" t="s">
        <v>52</v>
      </c>
      <c r="C38" s="33">
        <v>44986</v>
      </c>
      <c r="D38" s="33">
        <v>44986</v>
      </c>
      <c r="E38" s="34">
        <v>1</v>
      </c>
      <c r="F38" s="34">
        <v>0</v>
      </c>
      <c r="G38" s="34">
        <v>0</v>
      </c>
      <c r="H38" s="34">
        <v>1</v>
      </c>
      <c r="I38" s="35">
        <v>12900</v>
      </c>
      <c r="J38" s="36">
        <f t="shared" si="0"/>
        <v>12900</v>
      </c>
    </row>
    <row r="39" spans="1:10">
      <c r="A39" s="30" t="s">
        <v>55</v>
      </c>
      <c r="B39" s="31" t="s">
        <v>54</v>
      </c>
      <c r="C39" s="33">
        <v>44986</v>
      </c>
      <c r="D39" s="33">
        <v>44986</v>
      </c>
      <c r="E39" s="34">
        <v>3</v>
      </c>
      <c r="F39" s="34">
        <v>0</v>
      </c>
      <c r="G39" s="34">
        <v>0</v>
      </c>
      <c r="H39" s="34">
        <v>3</v>
      </c>
      <c r="I39" s="35">
        <v>12900</v>
      </c>
      <c r="J39" s="36">
        <f t="shared" si="0"/>
        <v>38700</v>
      </c>
    </row>
    <row r="40" spans="1:10">
      <c r="A40" s="30" t="s">
        <v>57</v>
      </c>
      <c r="B40" s="31" t="s">
        <v>56</v>
      </c>
      <c r="C40" s="33">
        <v>44846</v>
      </c>
      <c r="D40" s="33">
        <v>44846</v>
      </c>
      <c r="E40" s="34">
        <v>1</v>
      </c>
      <c r="F40" s="34">
        <v>0</v>
      </c>
      <c r="G40" s="34">
        <v>0</v>
      </c>
      <c r="H40" s="34">
        <v>1</v>
      </c>
      <c r="I40" s="35">
        <v>14500</v>
      </c>
      <c r="J40" s="36">
        <f t="shared" si="0"/>
        <v>14500</v>
      </c>
    </row>
    <row r="41" spans="1:10">
      <c r="A41" s="30" t="s">
        <v>59</v>
      </c>
      <c r="B41" s="31" t="s">
        <v>58</v>
      </c>
      <c r="C41" s="33">
        <v>45177</v>
      </c>
      <c r="D41" s="33">
        <v>45177</v>
      </c>
      <c r="E41" s="34">
        <v>66</v>
      </c>
      <c r="F41" s="34">
        <v>0</v>
      </c>
      <c r="G41" s="34">
        <v>8</v>
      </c>
      <c r="H41" s="34">
        <v>58</v>
      </c>
      <c r="I41" s="35">
        <v>15</v>
      </c>
      <c r="J41" s="36">
        <f t="shared" si="0"/>
        <v>870</v>
      </c>
    </row>
    <row r="42" spans="1:10">
      <c r="A42" s="12" t="s">
        <v>61</v>
      </c>
      <c r="B42" s="20" t="s">
        <v>60</v>
      </c>
      <c r="C42" s="13">
        <v>44967</v>
      </c>
      <c r="D42" s="13">
        <v>44967</v>
      </c>
      <c r="E42" s="14">
        <v>64</v>
      </c>
      <c r="F42" s="14">
        <v>0</v>
      </c>
      <c r="G42" s="14">
        <v>5</v>
      </c>
      <c r="H42" s="14">
        <v>59</v>
      </c>
      <c r="I42" s="15">
        <v>32.4</v>
      </c>
      <c r="J42" s="18">
        <f t="shared" si="0"/>
        <v>1911.6</v>
      </c>
    </row>
    <row r="43" spans="1:10" ht="28.8">
      <c r="A43" s="12" t="s">
        <v>63</v>
      </c>
      <c r="B43" s="20" t="s">
        <v>62</v>
      </c>
      <c r="C43" s="13">
        <v>45429</v>
      </c>
      <c r="D43" s="13">
        <v>45429</v>
      </c>
      <c r="E43" s="14">
        <v>28</v>
      </c>
      <c r="F43" s="14">
        <v>36</v>
      </c>
      <c r="G43" s="14">
        <v>40</v>
      </c>
      <c r="H43" s="14">
        <v>24</v>
      </c>
      <c r="I43" s="15">
        <v>115</v>
      </c>
      <c r="J43" s="18">
        <f t="shared" si="0"/>
        <v>2760</v>
      </c>
    </row>
    <row r="44" spans="1:10" ht="28.8">
      <c r="A44" s="12" t="s">
        <v>65</v>
      </c>
      <c r="B44" s="20" t="s">
        <v>64</v>
      </c>
      <c r="C44" s="13">
        <v>45429</v>
      </c>
      <c r="D44" s="13">
        <v>45429</v>
      </c>
      <c r="E44" s="14">
        <v>9</v>
      </c>
      <c r="F44" s="14">
        <v>36</v>
      </c>
      <c r="G44" s="14">
        <v>24</v>
      </c>
      <c r="H44" s="14">
        <v>21</v>
      </c>
      <c r="I44" s="15">
        <v>16</v>
      </c>
      <c r="J44" s="18">
        <f t="shared" si="0"/>
        <v>336</v>
      </c>
    </row>
    <row r="45" spans="1:10">
      <c r="A45" s="12" t="s">
        <v>67</v>
      </c>
      <c r="B45" s="20" t="s">
        <v>66</v>
      </c>
      <c r="C45" s="13">
        <v>45356</v>
      </c>
      <c r="D45" s="13">
        <v>45356</v>
      </c>
      <c r="E45" s="14">
        <v>34</v>
      </c>
      <c r="F45" s="14">
        <v>0</v>
      </c>
      <c r="G45" s="14">
        <v>31</v>
      </c>
      <c r="H45" s="14">
        <v>3</v>
      </c>
      <c r="I45" s="15">
        <v>16</v>
      </c>
      <c r="J45" s="18">
        <f t="shared" si="0"/>
        <v>48</v>
      </c>
    </row>
    <row r="46" spans="1:10">
      <c r="A46" s="12" t="s">
        <v>69</v>
      </c>
      <c r="B46" s="20" t="s">
        <v>68</v>
      </c>
      <c r="C46" s="13">
        <v>44967</v>
      </c>
      <c r="D46" s="13">
        <v>44967</v>
      </c>
      <c r="E46" s="14">
        <v>131</v>
      </c>
      <c r="F46" s="14">
        <v>0</v>
      </c>
      <c r="G46" s="14">
        <v>20</v>
      </c>
      <c r="H46" s="14">
        <v>111</v>
      </c>
      <c r="I46" s="15">
        <v>10.220000000000001</v>
      </c>
      <c r="J46" s="18">
        <f t="shared" si="0"/>
        <v>1134.42</v>
      </c>
    </row>
    <row r="47" spans="1:10">
      <c r="A47" s="12" t="s">
        <v>71</v>
      </c>
      <c r="B47" s="20" t="s">
        <v>70</v>
      </c>
      <c r="C47" s="13">
        <v>45177</v>
      </c>
      <c r="D47" s="13">
        <v>45177</v>
      </c>
      <c r="E47" s="14">
        <v>200</v>
      </c>
      <c r="F47" s="14">
        <v>0</v>
      </c>
      <c r="G47" s="14">
        <v>0</v>
      </c>
      <c r="H47" s="14">
        <v>200</v>
      </c>
      <c r="I47" s="15">
        <v>10</v>
      </c>
      <c r="J47" s="18">
        <f t="shared" si="0"/>
        <v>2000</v>
      </c>
    </row>
    <row r="48" spans="1:10">
      <c r="A48" s="12" t="s">
        <v>73</v>
      </c>
      <c r="B48" s="20" t="s">
        <v>72</v>
      </c>
      <c r="C48" s="13">
        <v>45177</v>
      </c>
      <c r="D48" s="13">
        <v>45177</v>
      </c>
      <c r="E48" s="14">
        <v>66</v>
      </c>
      <c r="F48" s="14">
        <v>0</v>
      </c>
      <c r="G48" s="14">
        <v>6</v>
      </c>
      <c r="H48" s="14">
        <v>60</v>
      </c>
      <c r="I48" s="15">
        <v>91</v>
      </c>
      <c r="J48" s="18">
        <f t="shared" si="0"/>
        <v>5460</v>
      </c>
    </row>
    <row r="49" spans="1:10">
      <c r="A49" s="12" t="s">
        <v>75</v>
      </c>
      <c r="B49" s="20" t="s">
        <v>74</v>
      </c>
      <c r="C49" s="13">
        <v>44967</v>
      </c>
      <c r="D49" s="13">
        <v>44967</v>
      </c>
      <c r="E49" s="14">
        <v>121</v>
      </c>
      <c r="F49" s="14">
        <v>0</v>
      </c>
      <c r="G49" s="14">
        <v>22</v>
      </c>
      <c r="H49" s="14">
        <v>99</v>
      </c>
      <c r="I49" s="15">
        <v>89.7</v>
      </c>
      <c r="J49" s="18">
        <f t="shared" si="0"/>
        <v>8880.3000000000011</v>
      </c>
    </row>
    <row r="50" spans="1:10">
      <c r="A50" s="12" t="s">
        <v>77</v>
      </c>
      <c r="B50" s="20" t="s">
        <v>76</v>
      </c>
      <c r="C50" s="13">
        <v>45356</v>
      </c>
      <c r="D50" s="13">
        <v>45356</v>
      </c>
      <c r="E50" s="14">
        <v>2356</v>
      </c>
      <c r="F50" s="14">
        <v>0</v>
      </c>
      <c r="G50" s="14">
        <v>2356</v>
      </c>
      <c r="H50" s="14">
        <v>0</v>
      </c>
      <c r="I50" s="15">
        <v>3</v>
      </c>
      <c r="J50" s="18">
        <f t="shared" si="0"/>
        <v>0</v>
      </c>
    </row>
    <row r="51" spans="1:10">
      <c r="A51" s="12" t="s">
        <v>79</v>
      </c>
      <c r="B51" s="20" t="s">
        <v>78</v>
      </c>
      <c r="C51" s="13">
        <v>45429</v>
      </c>
      <c r="D51" s="13">
        <v>45429</v>
      </c>
      <c r="E51" s="14">
        <v>0</v>
      </c>
      <c r="F51" s="14">
        <v>4000</v>
      </c>
      <c r="G51" s="14">
        <v>1964</v>
      </c>
      <c r="H51" s="14">
        <v>2036</v>
      </c>
      <c r="I51" s="15">
        <v>3</v>
      </c>
      <c r="J51" s="18">
        <f t="shared" si="0"/>
        <v>6108</v>
      </c>
    </row>
    <row r="52" spans="1:10">
      <c r="A52" s="12" t="s">
        <v>81</v>
      </c>
      <c r="B52" s="20" t="s">
        <v>80</v>
      </c>
      <c r="C52" s="13">
        <v>39426</v>
      </c>
      <c r="D52" s="13">
        <v>39426</v>
      </c>
      <c r="E52" s="14">
        <v>23</v>
      </c>
      <c r="F52" s="14">
        <v>0</v>
      </c>
      <c r="G52" s="14">
        <v>0</v>
      </c>
      <c r="H52" s="14">
        <v>23</v>
      </c>
      <c r="I52" s="15">
        <v>75</v>
      </c>
      <c r="J52" s="18">
        <f t="shared" si="0"/>
        <v>1725</v>
      </c>
    </row>
    <row r="53" spans="1:10">
      <c r="A53" s="12" t="s">
        <v>83</v>
      </c>
      <c r="B53" s="20" t="s">
        <v>82</v>
      </c>
      <c r="C53" s="13">
        <v>45356</v>
      </c>
      <c r="D53" s="13">
        <v>45356</v>
      </c>
      <c r="E53" s="14">
        <v>1</v>
      </c>
      <c r="F53" s="14">
        <v>0</v>
      </c>
      <c r="G53" s="14">
        <v>1</v>
      </c>
      <c r="H53" s="14">
        <v>0</v>
      </c>
      <c r="I53" s="15">
        <v>234</v>
      </c>
      <c r="J53" s="18">
        <f t="shared" si="0"/>
        <v>0</v>
      </c>
    </row>
    <row r="54" spans="1:10">
      <c r="A54" s="12" t="s">
        <v>85</v>
      </c>
      <c r="B54" s="20" t="s">
        <v>84</v>
      </c>
      <c r="C54" s="13">
        <v>45429</v>
      </c>
      <c r="D54" s="13">
        <v>45429</v>
      </c>
      <c r="E54" s="14">
        <v>0</v>
      </c>
      <c r="F54" s="14">
        <v>10</v>
      </c>
      <c r="G54" s="14">
        <v>9</v>
      </c>
      <c r="H54" s="14">
        <v>1</v>
      </c>
      <c r="I54" s="15">
        <v>234</v>
      </c>
      <c r="J54" s="18">
        <f t="shared" si="0"/>
        <v>234</v>
      </c>
    </row>
    <row r="55" spans="1:10" ht="30" customHeight="1">
      <c r="A55" s="12" t="s">
        <v>87</v>
      </c>
      <c r="B55" s="20" t="s">
        <v>86</v>
      </c>
      <c r="C55" s="13">
        <v>45177</v>
      </c>
      <c r="D55" s="13">
        <v>45177</v>
      </c>
      <c r="E55" s="14">
        <v>1</v>
      </c>
      <c r="F55" s="14">
        <v>0</v>
      </c>
      <c r="G55" s="14">
        <v>0</v>
      </c>
      <c r="H55" s="14">
        <v>1</v>
      </c>
      <c r="I55" s="15">
        <v>563</v>
      </c>
      <c r="J55" s="18">
        <f t="shared" si="0"/>
        <v>563</v>
      </c>
    </row>
    <row r="56" spans="1:10">
      <c r="A56" s="12" t="s">
        <v>89</v>
      </c>
      <c r="B56" s="20" t="s">
        <v>88</v>
      </c>
      <c r="C56" s="13">
        <v>45356</v>
      </c>
      <c r="D56" s="13">
        <v>45356</v>
      </c>
      <c r="E56" s="14">
        <v>271</v>
      </c>
      <c r="F56" s="14">
        <v>0</v>
      </c>
      <c r="G56" s="14">
        <v>119</v>
      </c>
      <c r="H56" s="14">
        <v>152</v>
      </c>
      <c r="I56" s="15">
        <v>4.25</v>
      </c>
      <c r="J56" s="18">
        <f t="shared" si="0"/>
        <v>646</v>
      </c>
    </row>
    <row r="57" spans="1:10" ht="28.8">
      <c r="A57" s="12" t="s">
        <v>91</v>
      </c>
      <c r="B57" s="20" t="s">
        <v>90</v>
      </c>
      <c r="C57" s="13">
        <v>45177</v>
      </c>
      <c r="D57" s="13">
        <v>45177</v>
      </c>
      <c r="E57" s="14">
        <v>56</v>
      </c>
      <c r="F57" s="14">
        <v>0</v>
      </c>
      <c r="G57" s="14">
        <v>56</v>
      </c>
      <c r="H57" s="14">
        <v>0</v>
      </c>
      <c r="I57" s="15">
        <v>3</v>
      </c>
      <c r="J57" s="18">
        <f t="shared" si="0"/>
        <v>0</v>
      </c>
    </row>
    <row r="58" spans="1:10" ht="28.8">
      <c r="A58" s="12" t="s">
        <v>93</v>
      </c>
      <c r="B58" s="20" t="s">
        <v>92</v>
      </c>
      <c r="C58" s="13">
        <v>45429</v>
      </c>
      <c r="D58" s="13">
        <v>45429</v>
      </c>
      <c r="E58" s="14">
        <v>0</v>
      </c>
      <c r="F58" s="14">
        <v>300</v>
      </c>
      <c r="G58" s="14">
        <v>18</v>
      </c>
      <c r="H58" s="14">
        <v>282</v>
      </c>
      <c r="I58" s="15">
        <v>4.25</v>
      </c>
      <c r="J58" s="18">
        <f t="shared" si="0"/>
        <v>1198.5</v>
      </c>
    </row>
    <row r="59" spans="1:10">
      <c r="A59" s="12" t="s">
        <v>95</v>
      </c>
      <c r="B59" s="20" t="s">
        <v>94</v>
      </c>
      <c r="C59" s="13">
        <v>45177</v>
      </c>
      <c r="D59" s="13">
        <v>45177</v>
      </c>
      <c r="E59" s="14">
        <v>2</v>
      </c>
      <c r="F59" s="14">
        <v>0</v>
      </c>
      <c r="G59" s="14">
        <v>2</v>
      </c>
      <c r="H59" s="14">
        <v>0</v>
      </c>
      <c r="I59" s="15">
        <v>29</v>
      </c>
      <c r="J59" s="18">
        <f t="shared" si="0"/>
        <v>0</v>
      </c>
    </row>
    <row r="60" spans="1:10">
      <c r="A60" s="12" t="s">
        <v>97</v>
      </c>
      <c r="B60" s="20" t="s">
        <v>96</v>
      </c>
      <c r="C60" s="13">
        <v>45356</v>
      </c>
      <c r="D60" s="13">
        <v>45356</v>
      </c>
      <c r="E60" s="14">
        <v>38</v>
      </c>
      <c r="F60" s="14">
        <v>0</v>
      </c>
      <c r="G60" s="14">
        <v>30</v>
      </c>
      <c r="H60" s="14">
        <v>8</v>
      </c>
      <c r="I60" s="15">
        <v>21</v>
      </c>
      <c r="J60" s="18">
        <f t="shared" si="0"/>
        <v>168</v>
      </c>
    </row>
    <row r="61" spans="1:10">
      <c r="A61" s="12" t="s">
        <v>99</v>
      </c>
      <c r="B61" s="20" t="s">
        <v>98</v>
      </c>
      <c r="C61" s="13">
        <v>45429</v>
      </c>
      <c r="D61" s="13">
        <v>45429</v>
      </c>
      <c r="E61" s="14">
        <v>0</v>
      </c>
      <c r="F61" s="14">
        <v>50</v>
      </c>
      <c r="G61" s="14">
        <v>9</v>
      </c>
      <c r="H61" s="14">
        <v>41</v>
      </c>
      <c r="I61" s="15">
        <v>21</v>
      </c>
      <c r="J61" s="18">
        <f t="shared" si="0"/>
        <v>861</v>
      </c>
    </row>
    <row r="62" spans="1:10">
      <c r="A62" s="12" t="s">
        <v>101</v>
      </c>
      <c r="B62" s="20" t="s">
        <v>100</v>
      </c>
      <c r="C62" s="13">
        <v>45356</v>
      </c>
      <c r="D62" s="13">
        <v>45356</v>
      </c>
      <c r="E62" s="14">
        <v>47</v>
      </c>
      <c r="F62" s="14">
        <v>0</v>
      </c>
      <c r="G62" s="14">
        <v>47</v>
      </c>
      <c r="H62" s="14">
        <v>0</v>
      </c>
      <c r="I62" s="15">
        <v>47.28</v>
      </c>
      <c r="J62" s="18">
        <f t="shared" si="0"/>
        <v>0</v>
      </c>
    </row>
    <row r="63" spans="1:10" ht="28.8">
      <c r="A63" s="12" t="s">
        <v>103</v>
      </c>
      <c r="B63" s="20" t="s">
        <v>102</v>
      </c>
      <c r="C63" s="13">
        <v>45429</v>
      </c>
      <c r="D63" s="13">
        <v>45429</v>
      </c>
      <c r="E63" s="14">
        <v>0</v>
      </c>
      <c r="F63" s="14">
        <v>50</v>
      </c>
      <c r="G63" s="14">
        <v>25</v>
      </c>
      <c r="H63" s="14">
        <v>25</v>
      </c>
      <c r="I63" s="15">
        <v>43</v>
      </c>
      <c r="J63" s="18">
        <f t="shared" si="0"/>
        <v>1075</v>
      </c>
    </row>
    <row r="64" spans="1:10">
      <c r="A64" s="12" t="s">
        <v>105</v>
      </c>
      <c r="B64" s="20" t="s">
        <v>104</v>
      </c>
      <c r="C64" s="13">
        <v>45429</v>
      </c>
      <c r="D64" s="13">
        <v>45429</v>
      </c>
      <c r="E64" s="14">
        <v>7</v>
      </c>
      <c r="F64" s="14">
        <v>10</v>
      </c>
      <c r="G64" s="14">
        <v>11</v>
      </c>
      <c r="H64" s="14">
        <v>6</v>
      </c>
      <c r="I64" s="15">
        <v>265</v>
      </c>
      <c r="J64" s="18">
        <f t="shared" si="0"/>
        <v>1590</v>
      </c>
    </row>
    <row r="65" spans="1:10">
      <c r="A65" s="12" t="s">
        <v>107</v>
      </c>
      <c r="B65" s="20" t="s">
        <v>106</v>
      </c>
      <c r="C65" s="13">
        <v>45177</v>
      </c>
      <c r="D65" s="13">
        <v>45177</v>
      </c>
      <c r="E65" s="14">
        <v>14</v>
      </c>
      <c r="F65" s="14">
        <v>0</v>
      </c>
      <c r="G65" s="14">
        <v>1</v>
      </c>
      <c r="H65" s="14">
        <v>13</v>
      </c>
      <c r="I65" s="15">
        <v>33.479999999999997</v>
      </c>
      <c r="J65" s="18">
        <f t="shared" si="0"/>
        <v>435.23999999999995</v>
      </c>
    </row>
    <row r="66" spans="1:10" ht="28.8">
      <c r="A66" s="12" t="s">
        <v>109</v>
      </c>
      <c r="B66" s="20" t="s">
        <v>108</v>
      </c>
      <c r="C66" s="13">
        <v>45177</v>
      </c>
      <c r="D66" s="13">
        <v>45177</v>
      </c>
      <c r="E66" s="14">
        <v>16</v>
      </c>
      <c r="F66" s="14">
        <v>0</v>
      </c>
      <c r="G66" s="14">
        <v>2</v>
      </c>
      <c r="H66" s="14">
        <v>14</v>
      </c>
      <c r="I66" s="15">
        <v>13</v>
      </c>
      <c r="J66" s="18">
        <f t="shared" si="0"/>
        <v>182</v>
      </c>
    </row>
    <row r="67" spans="1:10" ht="28.8">
      <c r="A67" s="12" t="s">
        <v>111</v>
      </c>
      <c r="B67" s="20" t="s">
        <v>110</v>
      </c>
      <c r="C67" s="13">
        <v>45429</v>
      </c>
      <c r="D67" s="13">
        <v>45429</v>
      </c>
      <c r="E67" s="14">
        <v>0</v>
      </c>
      <c r="F67" s="14">
        <v>20</v>
      </c>
      <c r="G67" s="14">
        <v>4</v>
      </c>
      <c r="H67" s="14">
        <v>16</v>
      </c>
      <c r="I67" s="15">
        <v>106</v>
      </c>
      <c r="J67" s="18">
        <f t="shared" si="0"/>
        <v>1696</v>
      </c>
    </row>
    <row r="68" spans="1:10" ht="28.8">
      <c r="A68" s="12" t="s">
        <v>113</v>
      </c>
      <c r="B68" s="20" t="s">
        <v>112</v>
      </c>
      <c r="C68" s="13">
        <v>45429</v>
      </c>
      <c r="D68" s="13">
        <v>45429</v>
      </c>
      <c r="E68" s="14">
        <v>0</v>
      </c>
      <c r="F68" s="14">
        <v>20</v>
      </c>
      <c r="G68" s="14">
        <v>4</v>
      </c>
      <c r="H68" s="14">
        <v>16</v>
      </c>
      <c r="I68" s="15">
        <v>106</v>
      </c>
      <c r="J68" s="18">
        <f t="shared" si="0"/>
        <v>1696</v>
      </c>
    </row>
    <row r="69" spans="1:10">
      <c r="A69" s="12" t="s">
        <v>115</v>
      </c>
      <c r="B69" s="20" t="s">
        <v>114</v>
      </c>
      <c r="C69" s="13">
        <v>44827</v>
      </c>
      <c r="D69" s="13">
        <v>44827</v>
      </c>
      <c r="E69" s="14">
        <v>8</v>
      </c>
      <c r="F69" s="14">
        <v>0</v>
      </c>
      <c r="G69" s="14">
        <v>7</v>
      </c>
      <c r="H69" s="14">
        <v>1</v>
      </c>
      <c r="I69" s="15">
        <v>276</v>
      </c>
      <c r="J69" s="18">
        <f t="shared" si="0"/>
        <v>276</v>
      </c>
    </row>
    <row r="70" spans="1:10" ht="29.4" customHeight="1">
      <c r="A70" s="12" t="s">
        <v>117</v>
      </c>
      <c r="B70" s="20" t="s">
        <v>116</v>
      </c>
      <c r="C70" s="13">
        <v>44827</v>
      </c>
      <c r="D70" s="13">
        <v>44827</v>
      </c>
      <c r="E70" s="14">
        <v>4</v>
      </c>
      <c r="F70" s="14">
        <v>0</v>
      </c>
      <c r="G70" s="14">
        <v>0</v>
      </c>
      <c r="H70" s="14">
        <v>4</v>
      </c>
      <c r="I70" s="15">
        <v>327</v>
      </c>
      <c r="J70" s="18">
        <f t="shared" si="0"/>
        <v>1308</v>
      </c>
    </row>
    <row r="71" spans="1:10">
      <c r="A71" s="12" t="s">
        <v>119</v>
      </c>
      <c r="B71" s="20" t="s">
        <v>118</v>
      </c>
      <c r="C71" s="13">
        <v>45177</v>
      </c>
      <c r="D71" s="13">
        <v>45177</v>
      </c>
      <c r="E71" s="14">
        <v>13</v>
      </c>
      <c r="F71" s="14">
        <v>0</v>
      </c>
      <c r="G71" s="14">
        <v>6</v>
      </c>
      <c r="H71" s="14">
        <v>7</v>
      </c>
      <c r="I71" s="15">
        <v>78</v>
      </c>
      <c r="J71" s="18">
        <f t="shared" si="0"/>
        <v>546</v>
      </c>
    </row>
    <row r="72" spans="1:10">
      <c r="A72" s="12" t="s">
        <v>121</v>
      </c>
      <c r="B72" s="20" t="s">
        <v>120</v>
      </c>
      <c r="C72" s="13">
        <v>45356</v>
      </c>
      <c r="D72" s="13">
        <v>45356</v>
      </c>
      <c r="E72" s="14">
        <v>70</v>
      </c>
      <c r="F72" s="14">
        <v>0</v>
      </c>
      <c r="G72" s="14">
        <v>70</v>
      </c>
      <c r="H72" s="14">
        <v>0</v>
      </c>
      <c r="I72" s="15">
        <v>50</v>
      </c>
      <c r="J72" s="18">
        <f t="shared" si="0"/>
        <v>0</v>
      </c>
    </row>
    <row r="73" spans="1:10">
      <c r="A73" s="12" t="s">
        <v>123</v>
      </c>
      <c r="B73" s="20" t="s">
        <v>122</v>
      </c>
      <c r="C73" s="13">
        <v>45429</v>
      </c>
      <c r="D73" s="13">
        <v>45429</v>
      </c>
      <c r="E73" s="14">
        <v>0</v>
      </c>
      <c r="F73" s="14">
        <v>100</v>
      </c>
      <c r="G73" s="14">
        <v>53</v>
      </c>
      <c r="H73" s="14">
        <v>47</v>
      </c>
      <c r="I73" s="15">
        <v>50</v>
      </c>
      <c r="J73" s="18">
        <f t="shared" si="0"/>
        <v>2350</v>
      </c>
    </row>
    <row r="74" spans="1:10">
      <c r="A74" s="12" t="s">
        <v>125</v>
      </c>
      <c r="B74" s="20" t="s">
        <v>124</v>
      </c>
      <c r="C74" s="13">
        <v>45177</v>
      </c>
      <c r="D74" s="13">
        <v>45177</v>
      </c>
      <c r="E74" s="14">
        <v>14</v>
      </c>
      <c r="F74" s="14">
        <v>0</v>
      </c>
      <c r="G74" s="14">
        <v>14</v>
      </c>
      <c r="H74" s="14">
        <v>0</v>
      </c>
      <c r="I74" s="15">
        <v>17</v>
      </c>
      <c r="J74" s="18">
        <f t="shared" si="0"/>
        <v>0</v>
      </c>
    </row>
    <row r="75" spans="1:10">
      <c r="A75" s="12" t="s">
        <v>127</v>
      </c>
      <c r="B75" s="20" t="s">
        <v>126</v>
      </c>
      <c r="C75" s="13">
        <v>45356</v>
      </c>
      <c r="D75" s="13">
        <v>45356</v>
      </c>
      <c r="E75" s="14">
        <v>74</v>
      </c>
      <c r="F75" s="14">
        <v>0</v>
      </c>
      <c r="G75" s="14">
        <v>74</v>
      </c>
      <c r="H75" s="14">
        <v>0</v>
      </c>
      <c r="I75" s="15">
        <v>59</v>
      </c>
      <c r="J75" s="18">
        <f t="shared" si="0"/>
        <v>0</v>
      </c>
    </row>
    <row r="76" spans="1:10">
      <c r="A76" s="12" t="s">
        <v>129</v>
      </c>
      <c r="B76" s="20" t="s">
        <v>128</v>
      </c>
      <c r="C76" s="13">
        <v>45429</v>
      </c>
      <c r="D76" s="13">
        <v>45429</v>
      </c>
      <c r="E76" s="14">
        <v>0</v>
      </c>
      <c r="F76" s="14">
        <v>100</v>
      </c>
      <c r="G76" s="14">
        <v>35</v>
      </c>
      <c r="H76" s="14">
        <v>65</v>
      </c>
      <c r="I76" s="15">
        <v>59</v>
      </c>
      <c r="J76" s="18">
        <f t="shared" ref="J76:J139" si="1">I76*H76</f>
        <v>3835</v>
      </c>
    </row>
    <row r="77" spans="1:10">
      <c r="A77" s="12" t="s">
        <v>131</v>
      </c>
      <c r="B77" s="20" t="s">
        <v>130</v>
      </c>
      <c r="C77" s="13">
        <v>45356</v>
      </c>
      <c r="D77" s="13">
        <v>45356</v>
      </c>
      <c r="E77" s="14">
        <v>29</v>
      </c>
      <c r="F77" s="14">
        <v>0</v>
      </c>
      <c r="G77" s="14">
        <v>29</v>
      </c>
      <c r="H77" s="14">
        <v>0</v>
      </c>
      <c r="I77" s="15">
        <v>24</v>
      </c>
      <c r="J77" s="18">
        <f t="shared" si="1"/>
        <v>0</v>
      </c>
    </row>
    <row r="78" spans="1:10" ht="28.8">
      <c r="A78" s="12" t="s">
        <v>133</v>
      </c>
      <c r="B78" s="20" t="s">
        <v>132</v>
      </c>
      <c r="C78" s="13">
        <v>45429</v>
      </c>
      <c r="D78" s="13">
        <v>45429</v>
      </c>
      <c r="E78" s="14">
        <v>0</v>
      </c>
      <c r="F78" s="14">
        <v>50</v>
      </c>
      <c r="G78" s="14">
        <v>50</v>
      </c>
      <c r="H78" s="14">
        <v>0</v>
      </c>
      <c r="I78" s="15">
        <v>24</v>
      </c>
      <c r="J78" s="18">
        <f t="shared" si="1"/>
        <v>0</v>
      </c>
    </row>
    <row r="79" spans="1:10" ht="28.8">
      <c r="A79" s="12" t="s">
        <v>135</v>
      </c>
      <c r="B79" s="20" t="s">
        <v>134</v>
      </c>
      <c r="C79" s="13">
        <v>45356</v>
      </c>
      <c r="D79" s="13">
        <v>45356</v>
      </c>
      <c r="E79" s="14">
        <v>271</v>
      </c>
      <c r="F79" s="14">
        <v>0</v>
      </c>
      <c r="G79" s="14">
        <v>271</v>
      </c>
      <c r="H79" s="14">
        <v>0</v>
      </c>
      <c r="I79" s="15">
        <v>195</v>
      </c>
      <c r="J79" s="18">
        <f t="shared" si="1"/>
        <v>0</v>
      </c>
    </row>
    <row r="80" spans="1:10" ht="28.8">
      <c r="A80" s="12" t="s">
        <v>137</v>
      </c>
      <c r="B80" s="20" t="s">
        <v>136</v>
      </c>
      <c r="C80" s="13">
        <v>45429</v>
      </c>
      <c r="D80" s="13">
        <v>45429</v>
      </c>
      <c r="E80" s="14">
        <v>0</v>
      </c>
      <c r="F80" s="14">
        <v>660</v>
      </c>
      <c r="G80" s="14">
        <v>393</v>
      </c>
      <c r="H80" s="14">
        <v>267</v>
      </c>
      <c r="I80" s="15">
        <v>180</v>
      </c>
      <c r="J80" s="18">
        <f t="shared" si="1"/>
        <v>48060</v>
      </c>
    </row>
    <row r="81" spans="1:10" ht="28.8">
      <c r="A81" s="12" t="s">
        <v>139</v>
      </c>
      <c r="B81" s="20" t="s">
        <v>138</v>
      </c>
      <c r="C81" s="13">
        <v>45356</v>
      </c>
      <c r="D81" s="13">
        <v>45356</v>
      </c>
      <c r="E81" s="14">
        <v>8</v>
      </c>
      <c r="F81" s="14">
        <v>0</v>
      </c>
      <c r="G81" s="14">
        <v>8</v>
      </c>
      <c r="H81" s="14">
        <v>0</v>
      </c>
      <c r="I81" s="15">
        <v>270</v>
      </c>
      <c r="J81" s="18">
        <f t="shared" si="1"/>
        <v>0</v>
      </c>
    </row>
    <row r="82" spans="1:10" ht="27" customHeight="1">
      <c r="A82" s="12" t="s">
        <v>141</v>
      </c>
      <c r="B82" s="20" t="s">
        <v>140</v>
      </c>
      <c r="C82" s="13">
        <v>45429</v>
      </c>
      <c r="D82" s="13">
        <v>45429</v>
      </c>
      <c r="E82" s="14">
        <v>0</v>
      </c>
      <c r="F82" s="14">
        <v>20</v>
      </c>
      <c r="G82" s="14">
        <v>6</v>
      </c>
      <c r="H82" s="14">
        <v>14</v>
      </c>
      <c r="I82" s="15">
        <v>270</v>
      </c>
      <c r="J82" s="18">
        <f t="shared" si="1"/>
        <v>3780</v>
      </c>
    </row>
    <row r="83" spans="1:10" ht="28.8">
      <c r="A83" s="12" t="s">
        <v>143</v>
      </c>
      <c r="B83" s="20" t="s">
        <v>142</v>
      </c>
      <c r="C83" s="13">
        <v>40129</v>
      </c>
      <c r="D83" s="13">
        <v>40129</v>
      </c>
      <c r="E83" s="14">
        <v>7</v>
      </c>
      <c r="F83" s="14">
        <v>0</v>
      </c>
      <c r="G83" s="14">
        <v>0</v>
      </c>
      <c r="H83" s="14">
        <v>7</v>
      </c>
      <c r="I83" s="15">
        <v>110.32</v>
      </c>
      <c r="J83" s="18">
        <f t="shared" si="1"/>
        <v>772.24</v>
      </c>
    </row>
    <row r="84" spans="1:10" ht="26.4" customHeight="1">
      <c r="A84" s="12" t="s">
        <v>145</v>
      </c>
      <c r="B84" s="20" t="s">
        <v>144</v>
      </c>
      <c r="C84" s="13">
        <v>45177</v>
      </c>
      <c r="D84" s="13">
        <v>45177</v>
      </c>
      <c r="E84" s="14">
        <v>1</v>
      </c>
      <c r="F84" s="14">
        <v>0</v>
      </c>
      <c r="G84" s="14">
        <v>1</v>
      </c>
      <c r="H84" s="14">
        <v>0</v>
      </c>
      <c r="I84" s="15">
        <v>88.74</v>
      </c>
      <c r="J84" s="18">
        <f t="shared" si="1"/>
        <v>0</v>
      </c>
    </row>
    <row r="85" spans="1:10">
      <c r="A85" s="12" t="s">
        <v>147</v>
      </c>
      <c r="B85" s="20" t="s">
        <v>146</v>
      </c>
      <c r="C85" s="13">
        <v>45356</v>
      </c>
      <c r="D85" s="13">
        <v>45356</v>
      </c>
      <c r="E85" s="14">
        <v>14</v>
      </c>
      <c r="F85" s="14">
        <v>0</v>
      </c>
      <c r="G85" s="14">
        <v>14</v>
      </c>
      <c r="H85" s="14">
        <v>0</v>
      </c>
      <c r="I85" s="15">
        <v>23</v>
      </c>
      <c r="J85" s="18">
        <f t="shared" si="1"/>
        <v>0</v>
      </c>
    </row>
    <row r="86" spans="1:10">
      <c r="A86" s="12" t="s">
        <v>149</v>
      </c>
      <c r="B86" s="20" t="s">
        <v>148</v>
      </c>
      <c r="C86" s="13">
        <v>45429</v>
      </c>
      <c r="D86" s="13">
        <v>45429</v>
      </c>
      <c r="E86" s="14">
        <v>0</v>
      </c>
      <c r="F86" s="14">
        <v>20</v>
      </c>
      <c r="G86" s="14">
        <v>11</v>
      </c>
      <c r="H86" s="14">
        <v>9</v>
      </c>
      <c r="I86" s="15">
        <v>23</v>
      </c>
      <c r="J86" s="18">
        <f t="shared" si="1"/>
        <v>207</v>
      </c>
    </row>
    <row r="87" spans="1:10">
      <c r="A87" s="12" t="s">
        <v>151</v>
      </c>
      <c r="B87" s="20" t="s">
        <v>150</v>
      </c>
      <c r="C87" s="13">
        <v>44641</v>
      </c>
      <c r="D87" s="13">
        <v>44641</v>
      </c>
      <c r="E87" s="14">
        <v>467</v>
      </c>
      <c r="F87" s="14">
        <v>0</v>
      </c>
      <c r="G87" s="14">
        <v>225</v>
      </c>
      <c r="H87" s="14">
        <v>242</v>
      </c>
      <c r="I87" s="15">
        <v>2.66</v>
      </c>
      <c r="J87" s="18">
        <f t="shared" si="1"/>
        <v>643.72</v>
      </c>
    </row>
    <row r="88" spans="1:10">
      <c r="A88" s="12" t="s">
        <v>153</v>
      </c>
      <c r="B88" s="20" t="s">
        <v>152</v>
      </c>
      <c r="C88" s="13">
        <v>44967</v>
      </c>
      <c r="D88" s="13">
        <v>44967</v>
      </c>
      <c r="E88" s="14">
        <v>2670</v>
      </c>
      <c r="F88" s="14">
        <v>0</v>
      </c>
      <c r="G88" s="14">
        <v>60</v>
      </c>
      <c r="H88" s="14">
        <v>2610</v>
      </c>
      <c r="I88" s="15">
        <v>1.5</v>
      </c>
      <c r="J88" s="18">
        <f t="shared" si="1"/>
        <v>3915</v>
      </c>
    </row>
    <row r="89" spans="1:10">
      <c r="A89" s="12" t="s">
        <v>155</v>
      </c>
      <c r="B89" s="20" t="s">
        <v>154</v>
      </c>
      <c r="C89" s="13">
        <v>45429</v>
      </c>
      <c r="D89" s="13">
        <v>45429</v>
      </c>
      <c r="E89" s="14">
        <v>1528</v>
      </c>
      <c r="F89" s="14">
        <v>2000</v>
      </c>
      <c r="G89" s="14">
        <v>1310</v>
      </c>
      <c r="H89" s="14">
        <v>2218</v>
      </c>
      <c r="I89" s="15">
        <v>5.5</v>
      </c>
      <c r="J89" s="18">
        <f t="shared" si="1"/>
        <v>12199</v>
      </c>
    </row>
    <row r="90" spans="1:10">
      <c r="A90" s="12" t="s">
        <v>157</v>
      </c>
      <c r="B90" s="20" t="s">
        <v>156</v>
      </c>
      <c r="C90" s="13">
        <v>45429</v>
      </c>
      <c r="D90" s="13">
        <v>45429</v>
      </c>
      <c r="E90" s="14">
        <v>1466</v>
      </c>
      <c r="F90" s="14">
        <v>2000</v>
      </c>
      <c r="G90" s="14">
        <v>1673</v>
      </c>
      <c r="H90" s="14">
        <v>1793</v>
      </c>
      <c r="I90" s="15">
        <v>4</v>
      </c>
      <c r="J90" s="18">
        <f t="shared" si="1"/>
        <v>7172</v>
      </c>
    </row>
    <row r="91" spans="1:10">
      <c r="A91" s="12" t="s">
        <v>159</v>
      </c>
      <c r="B91" s="20" t="s">
        <v>158</v>
      </c>
      <c r="C91" s="13">
        <v>44146</v>
      </c>
      <c r="D91" s="13">
        <v>44146</v>
      </c>
      <c r="E91" s="14">
        <v>50</v>
      </c>
      <c r="F91" s="14">
        <v>0</v>
      </c>
      <c r="G91" s="14">
        <v>10</v>
      </c>
      <c r="H91" s="14">
        <v>40</v>
      </c>
      <c r="I91" s="15">
        <v>3.6</v>
      </c>
      <c r="J91" s="18">
        <f t="shared" si="1"/>
        <v>144</v>
      </c>
    </row>
    <row r="92" spans="1:10">
      <c r="A92" s="12" t="s">
        <v>161</v>
      </c>
      <c r="B92" s="20" t="s">
        <v>160</v>
      </c>
      <c r="C92" s="13">
        <v>45429</v>
      </c>
      <c r="D92" s="13">
        <v>45429</v>
      </c>
      <c r="E92" s="14">
        <v>1900</v>
      </c>
      <c r="F92" s="14">
        <v>2000</v>
      </c>
      <c r="G92" s="14">
        <v>560</v>
      </c>
      <c r="H92" s="14">
        <v>3340</v>
      </c>
      <c r="I92" s="15">
        <v>3</v>
      </c>
      <c r="J92" s="18">
        <f t="shared" si="1"/>
        <v>10020</v>
      </c>
    </row>
    <row r="93" spans="1:10" ht="28.8">
      <c r="A93" s="12" t="s">
        <v>163</v>
      </c>
      <c r="B93" s="20" t="s">
        <v>162</v>
      </c>
      <c r="C93" s="13">
        <v>45177</v>
      </c>
      <c r="D93" s="13">
        <v>45177</v>
      </c>
      <c r="E93" s="14">
        <v>1</v>
      </c>
      <c r="F93" s="14">
        <v>0</v>
      </c>
      <c r="G93" s="14">
        <v>0</v>
      </c>
      <c r="H93" s="14">
        <v>1</v>
      </c>
      <c r="I93" s="15">
        <v>148</v>
      </c>
      <c r="J93" s="18">
        <f t="shared" si="1"/>
        <v>148</v>
      </c>
    </row>
    <row r="94" spans="1:10">
      <c r="A94" s="12" t="s">
        <v>165</v>
      </c>
      <c r="B94" s="20" t="s">
        <v>164</v>
      </c>
      <c r="C94" s="13">
        <v>45177</v>
      </c>
      <c r="D94" s="13">
        <v>45177</v>
      </c>
      <c r="E94" s="14">
        <v>2</v>
      </c>
      <c r="F94" s="14">
        <v>0</v>
      </c>
      <c r="G94" s="14">
        <v>2</v>
      </c>
      <c r="H94" s="14">
        <v>0</v>
      </c>
      <c r="I94" s="15">
        <v>37</v>
      </c>
      <c r="J94" s="18">
        <f t="shared" si="1"/>
        <v>0</v>
      </c>
    </row>
    <row r="95" spans="1:10" ht="28.8">
      <c r="A95" s="12" t="s">
        <v>167</v>
      </c>
      <c r="B95" s="20" t="s">
        <v>166</v>
      </c>
      <c r="C95" s="13">
        <v>45275</v>
      </c>
      <c r="D95" s="13">
        <v>45275</v>
      </c>
      <c r="E95" s="14">
        <v>6</v>
      </c>
      <c r="F95" s="14">
        <v>0</v>
      </c>
      <c r="G95" s="14">
        <v>2</v>
      </c>
      <c r="H95" s="14">
        <v>4</v>
      </c>
      <c r="I95" s="15">
        <v>4400</v>
      </c>
      <c r="J95" s="18">
        <f t="shared" si="1"/>
        <v>17600</v>
      </c>
    </row>
    <row r="96" spans="1:10" ht="28.8">
      <c r="A96" s="12" t="s">
        <v>169</v>
      </c>
      <c r="B96" s="20" t="s">
        <v>168</v>
      </c>
      <c r="C96" s="13">
        <v>45275</v>
      </c>
      <c r="D96" s="13">
        <v>45275</v>
      </c>
      <c r="E96" s="14">
        <v>6</v>
      </c>
      <c r="F96" s="14">
        <v>0</v>
      </c>
      <c r="G96" s="14">
        <v>2</v>
      </c>
      <c r="H96" s="14">
        <v>4</v>
      </c>
      <c r="I96" s="15">
        <v>4400</v>
      </c>
      <c r="J96" s="18">
        <f t="shared" si="1"/>
        <v>17600</v>
      </c>
    </row>
    <row r="97" spans="1:10" ht="28.8">
      <c r="A97" s="12" t="s">
        <v>171</v>
      </c>
      <c r="B97" s="20" t="s">
        <v>170</v>
      </c>
      <c r="C97" s="13">
        <v>45275</v>
      </c>
      <c r="D97" s="13">
        <v>45275</v>
      </c>
      <c r="E97" s="14">
        <v>6</v>
      </c>
      <c r="F97" s="14">
        <v>0</v>
      </c>
      <c r="G97" s="14">
        <v>2</v>
      </c>
      <c r="H97" s="14">
        <v>4</v>
      </c>
      <c r="I97" s="15">
        <v>4400</v>
      </c>
      <c r="J97" s="18">
        <f t="shared" si="1"/>
        <v>17600</v>
      </c>
    </row>
    <row r="98" spans="1:10" ht="28.8">
      <c r="A98" s="12" t="s">
        <v>173</v>
      </c>
      <c r="B98" s="20" t="s">
        <v>172</v>
      </c>
      <c r="C98" s="13">
        <v>45275</v>
      </c>
      <c r="D98" s="13">
        <v>45275</v>
      </c>
      <c r="E98" s="14">
        <v>10</v>
      </c>
      <c r="F98" s="14">
        <v>0</v>
      </c>
      <c r="G98" s="14">
        <v>2</v>
      </c>
      <c r="H98" s="14">
        <v>8</v>
      </c>
      <c r="I98" s="15">
        <v>4400</v>
      </c>
      <c r="J98" s="18">
        <f t="shared" si="1"/>
        <v>35200</v>
      </c>
    </row>
    <row r="99" spans="1:10" ht="28.8">
      <c r="A99" s="12" t="s">
        <v>175</v>
      </c>
      <c r="B99" s="20" t="s">
        <v>174</v>
      </c>
      <c r="C99" s="13">
        <v>44846</v>
      </c>
      <c r="D99" s="13">
        <v>44846</v>
      </c>
      <c r="E99" s="14">
        <v>1</v>
      </c>
      <c r="F99" s="14">
        <v>0</v>
      </c>
      <c r="G99" s="14">
        <v>0</v>
      </c>
      <c r="H99" s="14">
        <v>1</v>
      </c>
      <c r="I99" s="15">
        <v>1450</v>
      </c>
      <c r="J99" s="18">
        <f t="shared" si="1"/>
        <v>1450</v>
      </c>
    </row>
    <row r="100" spans="1:10" ht="28.8">
      <c r="A100" s="12" t="s">
        <v>177</v>
      </c>
      <c r="B100" s="20" t="s">
        <v>176</v>
      </c>
      <c r="C100" s="13">
        <v>44846</v>
      </c>
      <c r="D100" s="13">
        <v>44846</v>
      </c>
      <c r="E100" s="14">
        <v>4</v>
      </c>
      <c r="F100" s="14">
        <v>0</v>
      </c>
      <c r="G100" s="14">
        <v>0</v>
      </c>
      <c r="H100" s="14">
        <v>4</v>
      </c>
      <c r="I100" s="15">
        <v>1450</v>
      </c>
      <c r="J100" s="18">
        <f t="shared" si="1"/>
        <v>5800</v>
      </c>
    </row>
    <row r="101" spans="1:10" ht="28.8">
      <c r="A101" s="12" t="s">
        <v>179</v>
      </c>
      <c r="B101" s="20" t="s">
        <v>178</v>
      </c>
      <c r="C101" s="13">
        <v>44846</v>
      </c>
      <c r="D101" s="13">
        <v>44846</v>
      </c>
      <c r="E101" s="14">
        <v>4</v>
      </c>
      <c r="F101" s="14">
        <v>0</v>
      </c>
      <c r="G101" s="14">
        <v>0</v>
      </c>
      <c r="H101" s="14">
        <v>4</v>
      </c>
      <c r="I101" s="15">
        <v>1450</v>
      </c>
      <c r="J101" s="18">
        <f t="shared" si="1"/>
        <v>5800</v>
      </c>
    </row>
    <row r="102" spans="1:10" ht="28.8">
      <c r="A102" s="12" t="s">
        <v>181</v>
      </c>
      <c r="B102" s="20" t="s">
        <v>180</v>
      </c>
      <c r="C102" s="13">
        <v>44846</v>
      </c>
      <c r="D102" s="13">
        <v>44846</v>
      </c>
      <c r="E102" s="14">
        <v>1</v>
      </c>
      <c r="F102" s="14">
        <v>0</v>
      </c>
      <c r="G102" s="14">
        <v>0</v>
      </c>
      <c r="H102" s="14">
        <v>1</v>
      </c>
      <c r="I102" s="15">
        <v>1450</v>
      </c>
      <c r="J102" s="18">
        <f t="shared" si="1"/>
        <v>1450</v>
      </c>
    </row>
    <row r="103" spans="1:10">
      <c r="A103" s="12" t="s">
        <v>183</v>
      </c>
      <c r="B103" s="20" t="s">
        <v>182</v>
      </c>
      <c r="C103" s="13">
        <v>44846</v>
      </c>
      <c r="D103" s="13">
        <v>44846</v>
      </c>
      <c r="E103" s="14">
        <v>6</v>
      </c>
      <c r="F103" s="14">
        <v>0</v>
      </c>
      <c r="G103" s="14">
        <v>0</v>
      </c>
      <c r="H103" s="14">
        <v>6</v>
      </c>
      <c r="I103" s="15">
        <v>5450</v>
      </c>
      <c r="J103" s="18">
        <f t="shared" si="1"/>
        <v>32700</v>
      </c>
    </row>
    <row r="104" spans="1:10">
      <c r="A104" s="12" t="s">
        <v>185</v>
      </c>
      <c r="B104" s="20" t="s">
        <v>184</v>
      </c>
      <c r="C104" s="13">
        <v>44846</v>
      </c>
      <c r="D104" s="13">
        <v>44846</v>
      </c>
      <c r="E104" s="14">
        <v>6</v>
      </c>
      <c r="F104" s="14">
        <v>0</v>
      </c>
      <c r="G104" s="14">
        <v>0</v>
      </c>
      <c r="H104" s="14">
        <v>6</v>
      </c>
      <c r="I104" s="15">
        <v>5450</v>
      </c>
      <c r="J104" s="18">
        <f t="shared" si="1"/>
        <v>32700</v>
      </c>
    </row>
    <row r="105" spans="1:10">
      <c r="A105" s="12" t="s">
        <v>187</v>
      </c>
      <c r="B105" s="20" t="s">
        <v>186</v>
      </c>
      <c r="C105" s="13">
        <v>44846</v>
      </c>
      <c r="D105" s="13">
        <v>44846</v>
      </c>
      <c r="E105" s="14">
        <v>6</v>
      </c>
      <c r="F105" s="14">
        <v>0</v>
      </c>
      <c r="G105" s="14">
        <v>0</v>
      </c>
      <c r="H105" s="14">
        <v>6</v>
      </c>
      <c r="I105" s="15">
        <v>5450</v>
      </c>
      <c r="J105" s="18">
        <f t="shared" si="1"/>
        <v>32700</v>
      </c>
    </row>
    <row r="106" spans="1:10">
      <c r="A106" s="12" t="s">
        <v>189</v>
      </c>
      <c r="B106" s="20" t="s">
        <v>188</v>
      </c>
      <c r="C106" s="13">
        <v>44846</v>
      </c>
      <c r="D106" s="13">
        <v>44846</v>
      </c>
      <c r="E106" s="14">
        <v>6</v>
      </c>
      <c r="F106" s="14">
        <v>0</v>
      </c>
      <c r="G106" s="14">
        <v>0</v>
      </c>
      <c r="H106" s="14">
        <v>6</v>
      </c>
      <c r="I106" s="15">
        <v>5450</v>
      </c>
      <c r="J106" s="18">
        <f t="shared" si="1"/>
        <v>32700</v>
      </c>
    </row>
    <row r="107" spans="1:10">
      <c r="A107" s="12" t="s">
        <v>191</v>
      </c>
      <c r="B107" s="20" t="s">
        <v>190</v>
      </c>
      <c r="C107" s="13">
        <v>45275</v>
      </c>
      <c r="D107" s="13">
        <v>45275</v>
      </c>
      <c r="E107" s="14">
        <v>7</v>
      </c>
      <c r="F107" s="14">
        <v>0</v>
      </c>
      <c r="G107" s="14">
        <v>1</v>
      </c>
      <c r="H107" s="14">
        <v>6</v>
      </c>
      <c r="I107" s="15">
        <v>1540</v>
      </c>
      <c r="J107" s="18">
        <f t="shared" si="1"/>
        <v>9240</v>
      </c>
    </row>
    <row r="108" spans="1:10">
      <c r="A108" s="12" t="s">
        <v>193</v>
      </c>
      <c r="B108" s="20" t="s">
        <v>192</v>
      </c>
      <c r="C108" s="13">
        <v>45275</v>
      </c>
      <c r="D108" s="13">
        <v>45275</v>
      </c>
      <c r="E108" s="14">
        <v>8</v>
      </c>
      <c r="F108" s="14">
        <v>0</v>
      </c>
      <c r="G108" s="14">
        <v>1</v>
      </c>
      <c r="H108" s="14">
        <v>7</v>
      </c>
      <c r="I108" s="15">
        <v>1540</v>
      </c>
      <c r="J108" s="18">
        <f t="shared" si="1"/>
        <v>10780</v>
      </c>
    </row>
    <row r="109" spans="1:10">
      <c r="A109" s="12" t="s">
        <v>195</v>
      </c>
      <c r="B109" s="20" t="s">
        <v>194</v>
      </c>
      <c r="C109" s="13">
        <v>45275</v>
      </c>
      <c r="D109" s="13">
        <v>45275</v>
      </c>
      <c r="E109" s="14">
        <v>7</v>
      </c>
      <c r="F109" s="14">
        <v>0</v>
      </c>
      <c r="G109" s="14">
        <v>1</v>
      </c>
      <c r="H109" s="14">
        <v>6</v>
      </c>
      <c r="I109" s="15">
        <v>1540</v>
      </c>
      <c r="J109" s="18">
        <f t="shared" si="1"/>
        <v>9240</v>
      </c>
    </row>
    <row r="110" spans="1:10">
      <c r="A110" s="12" t="s">
        <v>197</v>
      </c>
      <c r="B110" s="20" t="s">
        <v>196</v>
      </c>
      <c r="C110" s="13">
        <v>45275</v>
      </c>
      <c r="D110" s="13">
        <v>45275</v>
      </c>
      <c r="E110" s="14">
        <v>8</v>
      </c>
      <c r="F110" s="14">
        <v>0</v>
      </c>
      <c r="G110" s="14">
        <v>1</v>
      </c>
      <c r="H110" s="14">
        <v>7</v>
      </c>
      <c r="I110" s="15">
        <v>1540</v>
      </c>
      <c r="J110" s="18">
        <f t="shared" si="1"/>
        <v>10780</v>
      </c>
    </row>
    <row r="111" spans="1:10" ht="28.8">
      <c r="A111" s="12" t="s">
        <v>199</v>
      </c>
      <c r="B111" s="20" t="s">
        <v>198</v>
      </c>
      <c r="C111" s="13">
        <v>45275</v>
      </c>
      <c r="D111" s="13">
        <v>45275</v>
      </c>
      <c r="E111" s="14">
        <v>3</v>
      </c>
      <c r="F111" s="14">
        <v>0</v>
      </c>
      <c r="G111" s="14">
        <v>0</v>
      </c>
      <c r="H111" s="14">
        <v>3</v>
      </c>
      <c r="I111" s="15">
        <v>2850</v>
      </c>
      <c r="J111" s="18">
        <f t="shared" si="1"/>
        <v>8550</v>
      </c>
    </row>
    <row r="112" spans="1:10">
      <c r="A112" s="12" t="s">
        <v>201</v>
      </c>
      <c r="B112" s="20" t="s">
        <v>200</v>
      </c>
      <c r="C112" s="13">
        <v>45275</v>
      </c>
      <c r="D112" s="13">
        <v>45275</v>
      </c>
      <c r="E112" s="14">
        <v>4</v>
      </c>
      <c r="F112" s="14">
        <v>0</v>
      </c>
      <c r="G112" s="14">
        <v>4</v>
      </c>
      <c r="H112" s="14">
        <v>0</v>
      </c>
      <c r="I112" s="15">
        <v>690</v>
      </c>
      <c r="J112" s="18">
        <f t="shared" si="1"/>
        <v>0</v>
      </c>
    </row>
    <row r="113" spans="1:10">
      <c r="A113" s="12" t="s">
        <v>203</v>
      </c>
      <c r="B113" s="20" t="s">
        <v>202</v>
      </c>
      <c r="C113" s="13">
        <v>45275</v>
      </c>
      <c r="D113" s="13">
        <v>45275</v>
      </c>
      <c r="E113" s="14">
        <v>27</v>
      </c>
      <c r="F113" s="14">
        <v>0</v>
      </c>
      <c r="G113" s="14">
        <v>27</v>
      </c>
      <c r="H113" s="14">
        <v>0</v>
      </c>
      <c r="I113" s="15">
        <v>1215</v>
      </c>
      <c r="J113" s="18">
        <v>0</v>
      </c>
    </row>
    <row r="114" spans="1:10">
      <c r="A114" s="12" t="s">
        <v>205</v>
      </c>
      <c r="B114" s="20" t="s">
        <v>204</v>
      </c>
      <c r="C114" s="13">
        <v>45275</v>
      </c>
      <c r="D114" s="13">
        <v>45275</v>
      </c>
      <c r="E114" s="14">
        <v>1</v>
      </c>
      <c r="F114" s="14">
        <v>0</v>
      </c>
      <c r="G114" s="14">
        <v>1</v>
      </c>
      <c r="H114" s="14">
        <v>0</v>
      </c>
      <c r="I114" s="15">
        <v>690</v>
      </c>
      <c r="J114" s="18">
        <f t="shared" si="1"/>
        <v>0</v>
      </c>
    </row>
    <row r="115" spans="1:10">
      <c r="A115" s="12" t="s">
        <v>207</v>
      </c>
      <c r="B115" s="20" t="s">
        <v>206</v>
      </c>
      <c r="C115" s="13">
        <v>45275</v>
      </c>
      <c r="D115" s="13">
        <v>45275</v>
      </c>
      <c r="E115" s="14">
        <v>45</v>
      </c>
      <c r="F115" s="14">
        <v>0</v>
      </c>
      <c r="G115" s="14">
        <v>33</v>
      </c>
      <c r="H115" s="14">
        <v>12</v>
      </c>
      <c r="I115" s="15">
        <v>690</v>
      </c>
      <c r="J115" s="18">
        <f t="shared" si="1"/>
        <v>8280</v>
      </c>
    </row>
    <row r="116" spans="1:10">
      <c r="A116" s="12" t="s">
        <v>209</v>
      </c>
      <c r="B116" s="20" t="s">
        <v>208</v>
      </c>
      <c r="C116" s="13">
        <v>45275</v>
      </c>
      <c r="D116" s="13">
        <v>45275</v>
      </c>
      <c r="E116" s="14">
        <v>11</v>
      </c>
      <c r="F116" s="14">
        <v>0</v>
      </c>
      <c r="G116" s="14">
        <v>5</v>
      </c>
      <c r="H116" s="14">
        <v>6</v>
      </c>
      <c r="I116" s="15">
        <v>690</v>
      </c>
      <c r="J116" s="18">
        <f t="shared" si="1"/>
        <v>4140</v>
      </c>
    </row>
    <row r="117" spans="1:10">
      <c r="A117" s="12" t="s">
        <v>211</v>
      </c>
      <c r="B117" s="20" t="s">
        <v>210</v>
      </c>
      <c r="C117" s="13">
        <v>45275</v>
      </c>
      <c r="D117" s="13">
        <v>45275</v>
      </c>
      <c r="E117" s="14">
        <v>3</v>
      </c>
      <c r="F117" s="14">
        <v>0</v>
      </c>
      <c r="G117" s="14">
        <v>3</v>
      </c>
      <c r="H117" s="14">
        <v>0</v>
      </c>
      <c r="I117" s="15">
        <v>918</v>
      </c>
      <c r="J117" s="18">
        <f t="shared" si="1"/>
        <v>0</v>
      </c>
    </row>
    <row r="118" spans="1:10" ht="28.8">
      <c r="A118" s="12" t="s">
        <v>213</v>
      </c>
      <c r="B118" s="20" t="s">
        <v>212</v>
      </c>
      <c r="C118" s="13">
        <v>44986</v>
      </c>
      <c r="D118" s="13">
        <v>44986</v>
      </c>
      <c r="E118" s="14">
        <v>1</v>
      </c>
      <c r="F118" s="14">
        <v>0</v>
      </c>
      <c r="G118" s="14">
        <v>1</v>
      </c>
      <c r="H118" s="14">
        <v>0</v>
      </c>
      <c r="I118" s="15">
        <v>1440</v>
      </c>
      <c r="J118" s="18">
        <f t="shared" si="1"/>
        <v>0</v>
      </c>
    </row>
    <row r="119" spans="1:10">
      <c r="A119" s="12" t="s">
        <v>215</v>
      </c>
      <c r="B119" s="20" t="s">
        <v>214</v>
      </c>
      <c r="C119" s="13">
        <v>45275</v>
      </c>
      <c r="D119" s="13">
        <v>45275</v>
      </c>
      <c r="E119" s="14">
        <v>2</v>
      </c>
      <c r="F119" s="14">
        <v>0</v>
      </c>
      <c r="G119" s="14">
        <v>2</v>
      </c>
      <c r="H119" s="14">
        <v>0</v>
      </c>
      <c r="I119" s="15">
        <v>1196</v>
      </c>
      <c r="J119" s="18">
        <f t="shared" si="1"/>
        <v>0</v>
      </c>
    </row>
    <row r="120" spans="1:10">
      <c r="A120" s="12" t="s">
        <v>217</v>
      </c>
      <c r="B120" s="20" t="s">
        <v>216</v>
      </c>
      <c r="C120" s="13">
        <v>45275</v>
      </c>
      <c r="D120" s="13">
        <v>45275</v>
      </c>
      <c r="E120" s="14">
        <v>8</v>
      </c>
      <c r="F120" s="14">
        <v>0</v>
      </c>
      <c r="G120" s="14">
        <v>0</v>
      </c>
      <c r="H120" s="14">
        <v>8</v>
      </c>
      <c r="I120" s="15">
        <v>690</v>
      </c>
      <c r="J120" s="18">
        <f t="shared" si="1"/>
        <v>5520</v>
      </c>
    </row>
    <row r="121" spans="1:10" ht="28.8">
      <c r="A121" s="12" t="s">
        <v>219</v>
      </c>
      <c r="B121" s="20" t="s">
        <v>218</v>
      </c>
      <c r="C121" s="13">
        <v>44986</v>
      </c>
      <c r="D121" s="13">
        <v>44986</v>
      </c>
      <c r="E121" s="14">
        <v>4</v>
      </c>
      <c r="F121" s="14">
        <v>0</v>
      </c>
      <c r="G121" s="14">
        <v>0</v>
      </c>
      <c r="H121" s="14">
        <v>4</v>
      </c>
      <c r="I121" s="15">
        <v>882</v>
      </c>
      <c r="J121" s="18">
        <f t="shared" si="1"/>
        <v>3528</v>
      </c>
    </row>
    <row r="122" spans="1:10" ht="28.8">
      <c r="A122" s="12" t="s">
        <v>221</v>
      </c>
      <c r="B122" s="20" t="s">
        <v>220</v>
      </c>
      <c r="C122" s="13">
        <v>44986</v>
      </c>
      <c r="D122" s="13">
        <v>44986</v>
      </c>
      <c r="E122" s="14">
        <v>2</v>
      </c>
      <c r="F122" s="14">
        <v>0</v>
      </c>
      <c r="G122" s="14">
        <v>2</v>
      </c>
      <c r="H122" s="14">
        <v>0</v>
      </c>
      <c r="I122" s="15">
        <v>1440</v>
      </c>
      <c r="J122" s="18">
        <f t="shared" si="1"/>
        <v>0</v>
      </c>
    </row>
    <row r="123" spans="1:10" ht="24.6" customHeight="1">
      <c r="A123" s="12" t="s">
        <v>223</v>
      </c>
      <c r="B123" s="20" t="s">
        <v>222</v>
      </c>
      <c r="C123" s="13">
        <v>44986</v>
      </c>
      <c r="D123" s="13">
        <v>44986</v>
      </c>
      <c r="E123" s="14">
        <v>13</v>
      </c>
      <c r="F123" s="14">
        <v>0</v>
      </c>
      <c r="G123" s="14">
        <v>0</v>
      </c>
      <c r="H123" s="14">
        <v>13</v>
      </c>
      <c r="I123" s="15">
        <v>1440</v>
      </c>
      <c r="J123" s="18">
        <f t="shared" si="1"/>
        <v>18720</v>
      </c>
    </row>
    <row r="124" spans="1:10" ht="24" customHeight="1">
      <c r="A124" s="12" t="s">
        <v>225</v>
      </c>
      <c r="B124" s="20" t="s">
        <v>224</v>
      </c>
      <c r="C124" s="13">
        <v>44986</v>
      </c>
      <c r="D124" s="13">
        <v>44986</v>
      </c>
      <c r="E124" s="14">
        <v>15</v>
      </c>
      <c r="F124" s="14">
        <v>0</v>
      </c>
      <c r="G124" s="14">
        <v>0</v>
      </c>
      <c r="H124" s="14">
        <v>15</v>
      </c>
      <c r="I124" s="15">
        <v>1440</v>
      </c>
      <c r="J124" s="18">
        <f t="shared" si="1"/>
        <v>21600</v>
      </c>
    </row>
    <row r="125" spans="1:10" ht="24" customHeight="1">
      <c r="A125" s="12" t="s">
        <v>227</v>
      </c>
      <c r="B125" s="20" t="s">
        <v>226</v>
      </c>
      <c r="C125" s="13">
        <v>44986</v>
      </c>
      <c r="D125" s="13">
        <v>44986</v>
      </c>
      <c r="E125" s="14">
        <v>14</v>
      </c>
      <c r="F125" s="14">
        <v>0</v>
      </c>
      <c r="G125" s="14">
        <v>0</v>
      </c>
      <c r="H125" s="14">
        <v>14</v>
      </c>
      <c r="I125" s="15">
        <v>1440</v>
      </c>
      <c r="J125" s="18">
        <f t="shared" si="1"/>
        <v>20160</v>
      </c>
    </row>
    <row r="126" spans="1:10">
      <c r="A126" s="12" t="s">
        <v>229</v>
      </c>
      <c r="B126" s="20" t="s">
        <v>228</v>
      </c>
      <c r="C126" s="13">
        <v>45275</v>
      </c>
      <c r="D126" s="13">
        <v>45275</v>
      </c>
      <c r="E126" s="14">
        <v>3</v>
      </c>
      <c r="F126" s="14">
        <v>0</v>
      </c>
      <c r="G126" s="14">
        <v>3</v>
      </c>
      <c r="H126" s="14">
        <v>0</v>
      </c>
      <c r="I126" s="15">
        <v>918</v>
      </c>
      <c r="J126" s="18">
        <f t="shared" si="1"/>
        <v>0</v>
      </c>
    </row>
    <row r="127" spans="1:10">
      <c r="A127" s="12" t="s">
        <v>231</v>
      </c>
      <c r="B127" s="20" t="s">
        <v>230</v>
      </c>
      <c r="C127" s="13">
        <v>45275</v>
      </c>
      <c r="D127" s="13">
        <v>45275</v>
      </c>
      <c r="E127" s="14">
        <v>1</v>
      </c>
      <c r="F127" s="14">
        <v>0</v>
      </c>
      <c r="G127" s="14">
        <v>1</v>
      </c>
      <c r="H127" s="14">
        <v>0</v>
      </c>
      <c r="I127" s="15">
        <v>1196</v>
      </c>
      <c r="J127" s="18">
        <f t="shared" si="1"/>
        <v>0</v>
      </c>
    </row>
    <row r="128" spans="1:10">
      <c r="A128" s="12" t="s">
        <v>233</v>
      </c>
      <c r="B128" s="20" t="s">
        <v>232</v>
      </c>
      <c r="C128" s="13">
        <v>45275</v>
      </c>
      <c r="D128" s="13">
        <v>45275</v>
      </c>
      <c r="E128" s="14">
        <v>3</v>
      </c>
      <c r="F128" s="14">
        <v>0</v>
      </c>
      <c r="G128" s="14">
        <v>3</v>
      </c>
      <c r="H128" s="14">
        <v>0</v>
      </c>
      <c r="I128" s="15">
        <v>1196</v>
      </c>
      <c r="J128" s="18">
        <f t="shared" si="1"/>
        <v>0</v>
      </c>
    </row>
    <row r="129" spans="1:10">
      <c r="A129" s="12" t="s">
        <v>235</v>
      </c>
      <c r="B129" s="20" t="s">
        <v>234</v>
      </c>
      <c r="C129" s="13">
        <v>45275</v>
      </c>
      <c r="D129" s="13">
        <v>45275</v>
      </c>
      <c r="E129" s="14">
        <v>2</v>
      </c>
      <c r="F129" s="14">
        <v>0</v>
      </c>
      <c r="G129" s="14">
        <v>2</v>
      </c>
      <c r="H129" s="14">
        <v>0</v>
      </c>
      <c r="I129" s="15">
        <v>1196</v>
      </c>
      <c r="J129" s="18">
        <f t="shared" si="1"/>
        <v>0</v>
      </c>
    </row>
    <row r="130" spans="1:10">
      <c r="A130" s="12" t="s">
        <v>237</v>
      </c>
      <c r="B130" s="20" t="s">
        <v>236</v>
      </c>
      <c r="C130" s="13">
        <v>45275</v>
      </c>
      <c r="D130" s="13">
        <v>45275</v>
      </c>
      <c r="E130" s="14">
        <v>9</v>
      </c>
      <c r="F130" s="14">
        <v>0</v>
      </c>
      <c r="G130" s="14">
        <v>0</v>
      </c>
      <c r="H130" s="14">
        <v>9</v>
      </c>
      <c r="I130" s="15">
        <v>1383</v>
      </c>
      <c r="J130" s="18">
        <f t="shared" si="1"/>
        <v>12447</v>
      </c>
    </row>
    <row r="131" spans="1:10" ht="28.8">
      <c r="A131" s="12" t="s">
        <v>239</v>
      </c>
      <c r="B131" s="20" t="s">
        <v>238</v>
      </c>
      <c r="C131" s="13">
        <v>42346</v>
      </c>
      <c r="D131" s="13">
        <v>42346</v>
      </c>
      <c r="E131" s="14">
        <v>1</v>
      </c>
      <c r="F131" s="14">
        <v>0</v>
      </c>
      <c r="G131" s="14">
        <v>0</v>
      </c>
      <c r="H131" s="14">
        <v>1</v>
      </c>
      <c r="I131" s="15">
        <v>2400</v>
      </c>
      <c r="J131" s="18">
        <f t="shared" si="1"/>
        <v>2400</v>
      </c>
    </row>
    <row r="132" spans="1:10">
      <c r="A132" s="12" t="s">
        <v>241</v>
      </c>
      <c r="B132" s="20" t="s">
        <v>240</v>
      </c>
      <c r="C132" s="13">
        <v>39340</v>
      </c>
      <c r="D132" s="13">
        <v>39340</v>
      </c>
      <c r="E132" s="14">
        <v>1</v>
      </c>
      <c r="F132" s="14">
        <v>0</v>
      </c>
      <c r="G132" s="14">
        <v>0</v>
      </c>
      <c r="H132" s="14">
        <v>1</v>
      </c>
      <c r="I132" s="15">
        <v>2368.64</v>
      </c>
      <c r="J132" s="18">
        <f t="shared" si="1"/>
        <v>2368.64</v>
      </c>
    </row>
    <row r="133" spans="1:10">
      <c r="A133" s="12" t="s">
        <v>243</v>
      </c>
      <c r="B133" s="20" t="s">
        <v>242</v>
      </c>
      <c r="C133" s="13">
        <v>44986</v>
      </c>
      <c r="D133" s="13">
        <v>44986</v>
      </c>
      <c r="E133" s="14">
        <v>1</v>
      </c>
      <c r="F133" s="14">
        <v>0</v>
      </c>
      <c r="G133" s="14">
        <v>0</v>
      </c>
      <c r="H133" s="14">
        <v>1</v>
      </c>
      <c r="I133" s="15">
        <v>2368.64</v>
      </c>
      <c r="J133" s="18">
        <f t="shared" si="1"/>
        <v>2368.64</v>
      </c>
    </row>
    <row r="134" spans="1:10" ht="28.8">
      <c r="A134" s="12" t="s">
        <v>245</v>
      </c>
      <c r="B134" s="20" t="s">
        <v>244</v>
      </c>
      <c r="C134" s="13">
        <v>44418</v>
      </c>
      <c r="D134" s="13">
        <v>44418</v>
      </c>
      <c r="E134" s="14">
        <v>2</v>
      </c>
      <c r="F134" s="14">
        <v>0</v>
      </c>
      <c r="G134" s="14">
        <v>0</v>
      </c>
      <c r="H134" s="14">
        <v>2</v>
      </c>
      <c r="I134" s="15">
        <v>950</v>
      </c>
      <c r="J134" s="18">
        <f t="shared" si="1"/>
        <v>1900</v>
      </c>
    </row>
    <row r="135" spans="1:10" ht="28.8">
      <c r="A135" s="12" t="s">
        <v>247</v>
      </c>
      <c r="B135" s="20" t="s">
        <v>246</v>
      </c>
      <c r="C135" s="13">
        <v>44418</v>
      </c>
      <c r="D135" s="13">
        <v>44418</v>
      </c>
      <c r="E135" s="14">
        <v>1</v>
      </c>
      <c r="F135" s="14">
        <v>0</v>
      </c>
      <c r="G135" s="14">
        <v>0</v>
      </c>
      <c r="H135" s="14">
        <v>1</v>
      </c>
      <c r="I135" s="15">
        <v>1300</v>
      </c>
      <c r="J135" s="18">
        <f t="shared" si="1"/>
        <v>1300</v>
      </c>
    </row>
    <row r="136" spans="1:10" ht="28.8">
      <c r="A136" s="12" t="s">
        <v>249</v>
      </c>
      <c r="B136" s="20" t="s">
        <v>248</v>
      </c>
      <c r="C136" s="13">
        <v>44418</v>
      </c>
      <c r="D136" s="13">
        <v>44418</v>
      </c>
      <c r="E136" s="14">
        <v>1</v>
      </c>
      <c r="F136" s="14">
        <v>0</v>
      </c>
      <c r="G136" s="14">
        <v>0</v>
      </c>
      <c r="H136" s="14">
        <v>1</v>
      </c>
      <c r="I136" s="15">
        <v>700</v>
      </c>
      <c r="J136" s="18">
        <f t="shared" si="1"/>
        <v>700</v>
      </c>
    </row>
    <row r="137" spans="1:10" ht="28.8">
      <c r="A137" s="12" t="s">
        <v>251</v>
      </c>
      <c r="B137" s="20" t="s">
        <v>250</v>
      </c>
      <c r="C137" s="13">
        <v>44418</v>
      </c>
      <c r="D137" s="13">
        <v>44418</v>
      </c>
      <c r="E137" s="14">
        <v>3</v>
      </c>
      <c r="F137" s="14">
        <v>0</v>
      </c>
      <c r="G137" s="14">
        <v>0</v>
      </c>
      <c r="H137" s="14">
        <v>3</v>
      </c>
      <c r="I137" s="15">
        <v>6900</v>
      </c>
      <c r="J137" s="18">
        <f t="shared" si="1"/>
        <v>20700</v>
      </c>
    </row>
    <row r="138" spans="1:10" ht="28.8">
      <c r="A138" s="12" t="s">
        <v>253</v>
      </c>
      <c r="B138" s="20" t="s">
        <v>252</v>
      </c>
      <c r="C138" s="13">
        <v>44418</v>
      </c>
      <c r="D138" s="13">
        <v>44418</v>
      </c>
      <c r="E138" s="14">
        <v>3</v>
      </c>
      <c r="F138" s="14">
        <v>0</v>
      </c>
      <c r="G138" s="14">
        <v>0</v>
      </c>
      <c r="H138" s="14">
        <v>3</v>
      </c>
      <c r="I138" s="15">
        <v>6900</v>
      </c>
      <c r="J138" s="18">
        <f t="shared" si="1"/>
        <v>20700</v>
      </c>
    </row>
    <row r="139" spans="1:10" ht="28.8">
      <c r="A139" s="12" t="s">
        <v>255</v>
      </c>
      <c r="B139" s="20" t="s">
        <v>254</v>
      </c>
      <c r="C139" s="13">
        <v>44418</v>
      </c>
      <c r="D139" s="13">
        <v>44418</v>
      </c>
      <c r="E139" s="14">
        <v>3</v>
      </c>
      <c r="F139" s="14">
        <v>0</v>
      </c>
      <c r="G139" s="14">
        <v>0</v>
      </c>
      <c r="H139" s="14">
        <v>3</v>
      </c>
      <c r="I139" s="15">
        <v>6900</v>
      </c>
      <c r="J139" s="18">
        <f t="shared" si="1"/>
        <v>20700</v>
      </c>
    </row>
    <row r="140" spans="1:10" ht="28.8">
      <c r="A140" s="12" t="s">
        <v>257</v>
      </c>
      <c r="B140" s="20" t="s">
        <v>256</v>
      </c>
      <c r="C140" s="13">
        <v>44418</v>
      </c>
      <c r="D140" s="13">
        <v>44418</v>
      </c>
      <c r="E140" s="14">
        <v>3</v>
      </c>
      <c r="F140" s="14">
        <v>0</v>
      </c>
      <c r="G140" s="14">
        <v>0</v>
      </c>
      <c r="H140" s="14">
        <v>3</v>
      </c>
      <c r="I140" s="15">
        <v>6900</v>
      </c>
      <c r="J140" s="18">
        <f t="shared" ref="J140:J145" si="2">I140*H140</f>
        <v>20700</v>
      </c>
    </row>
    <row r="141" spans="1:10" ht="31.2" customHeight="1">
      <c r="A141" s="12" t="s">
        <v>259</v>
      </c>
      <c r="B141" s="20" t="s">
        <v>258</v>
      </c>
      <c r="C141" s="13">
        <v>44418</v>
      </c>
      <c r="D141" s="13">
        <v>44418</v>
      </c>
      <c r="E141" s="14">
        <v>2</v>
      </c>
      <c r="F141" s="14">
        <v>0</v>
      </c>
      <c r="G141" s="14">
        <v>0</v>
      </c>
      <c r="H141" s="14">
        <v>2</v>
      </c>
      <c r="I141" s="15">
        <v>1650</v>
      </c>
      <c r="J141" s="18">
        <f t="shared" si="2"/>
        <v>3300</v>
      </c>
    </row>
    <row r="142" spans="1:10" ht="33" customHeight="1">
      <c r="A142" s="12" t="s">
        <v>261</v>
      </c>
      <c r="B142" s="20" t="s">
        <v>260</v>
      </c>
      <c r="C142" s="13">
        <v>42278</v>
      </c>
      <c r="D142" s="13">
        <v>42278</v>
      </c>
      <c r="E142" s="14">
        <v>1</v>
      </c>
      <c r="F142" s="14">
        <v>0</v>
      </c>
      <c r="G142" s="14">
        <v>0</v>
      </c>
      <c r="H142" s="14">
        <v>1</v>
      </c>
      <c r="I142" s="15">
        <v>5100</v>
      </c>
      <c r="J142" s="18">
        <f t="shared" si="2"/>
        <v>5100</v>
      </c>
    </row>
    <row r="143" spans="1:10" ht="28.8">
      <c r="A143" s="12" t="s">
        <v>263</v>
      </c>
      <c r="B143" s="20" t="s">
        <v>262</v>
      </c>
      <c r="C143" s="13">
        <v>44986</v>
      </c>
      <c r="D143" s="13">
        <v>44986</v>
      </c>
      <c r="E143" s="14">
        <v>2</v>
      </c>
      <c r="F143" s="14">
        <v>0</v>
      </c>
      <c r="G143" s="14">
        <v>0</v>
      </c>
      <c r="H143" s="14">
        <v>2</v>
      </c>
      <c r="I143" s="15">
        <v>9600</v>
      </c>
      <c r="J143" s="18">
        <f t="shared" si="2"/>
        <v>19200</v>
      </c>
    </row>
    <row r="144" spans="1:10" ht="28.8">
      <c r="A144" s="12" t="s">
        <v>265</v>
      </c>
      <c r="B144" s="20" t="s">
        <v>264</v>
      </c>
      <c r="C144" s="13">
        <v>44986</v>
      </c>
      <c r="D144" s="13">
        <v>44986</v>
      </c>
      <c r="E144" s="14">
        <v>3</v>
      </c>
      <c r="F144" s="14">
        <v>0</v>
      </c>
      <c r="G144" s="14">
        <v>0</v>
      </c>
      <c r="H144" s="14">
        <v>3</v>
      </c>
      <c r="I144" s="15">
        <v>9600</v>
      </c>
      <c r="J144" s="18">
        <f t="shared" si="2"/>
        <v>28800</v>
      </c>
    </row>
    <row r="145" spans="1:13" ht="28.8">
      <c r="A145" s="12" t="s">
        <v>267</v>
      </c>
      <c r="B145" s="20" t="s">
        <v>266</v>
      </c>
      <c r="C145" s="13">
        <v>44986</v>
      </c>
      <c r="D145" s="13">
        <v>44986</v>
      </c>
      <c r="E145" s="14">
        <v>3</v>
      </c>
      <c r="F145" s="14">
        <v>0</v>
      </c>
      <c r="G145" s="14">
        <v>0</v>
      </c>
      <c r="H145" s="14">
        <v>3</v>
      </c>
      <c r="I145" s="15">
        <v>9600</v>
      </c>
      <c r="J145" s="18">
        <f t="shared" si="2"/>
        <v>28800</v>
      </c>
    </row>
    <row r="146" spans="1:13">
      <c r="A146" s="25" t="s">
        <v>282</v>
      </c>
      <c r="B146" s="26"/>
      <c r="C146" s="26"/>
      <c r="D146" s="26"/>
      <c r="E146" s="26"/>
      <c r="F146" s="26"/>
      <c r="G146" s="26"/>
      <c r="H146" s="26"/>
      <c r="I146" s="26"/>
      <c r="J146" s="17">
        <f>SUM(J11:J145)</f>
        <v>823322.76</v>
      </c>
    </row>
    <row r="147" spans="1:13" s="27" customFormat="1"/>
    <row r="148" spans="1:13" s="27" customFormat="1"/>
    <row r="149" spans="1:13" s="27" customFormat="1"/>
    <row r="150" spans="1:13" s="27" customFormat="1"/>
    <row r="151" spans="1:13" s="27" customFormat="1"/>
    <row r="152" spans="1:13" s="27" customFormat="1"/>
    <row r="153" spans="1:13">
      <c r="A153" s="21" t="s">
        <v>283</v>
      </c>
      <c r="B153" s="21"/>
      <c r="C153" s="21"/>
      <c r="D153" s="21"/>
      <c r="E153" s="21"/>
      <c r="F153" s="21"/>
      <c r="G153" s="21"/>
      <c r="H153" s="21"/>
      <c r="I153" s="21"/>
      <c r="J153" s="21"/>
    </row>
    <row r="154" spans="1:13" ht="17.399999999999999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10"/>
      <c r="L154" s="10"/>
      <c r="M154" s="10"/>
    </row>
    <row r="155" spans="1:13" ht="17.399999999999999">
      <c r="A155" s="28" t="s">
        <v>284</v>
      </c>
      <c r="B155" s="28"/>
      <c r="C155" s="28"/>
      <c r="D155" s="28"/>
      <c r="E155" s="28"/>
      <c r="F155" s="28"/>
      <c r="G155" s="28"/>
      <c r="H155" s="28"/>
      <c r="I155" s="28"/>
      <c r="J155" s="28"/>
    </row>
    <row r="156" spans="1:13">
      <c r="A156" s="8"/>
      <c r="C156" s="8"/>
      <c r="D156" s="8"/>
      <c r="E156" s="8"/>
      <c r="F156" s="8"/>
      <c r="G156" s="8"/>
      <c r="H156" s="8"/>
    </row>
    <row r="157" spans="1:13">
      <c r="A157" s="8"/>
      <c r="C157" s="8"/>
      <c r="D157" s="8"/>
      <c r="E157" s="8"/>
      <c r="F157" s="8"/>
      <c r="G157" s="8"/>
      <c r="H157" s="8"/>
    </row>
    <row r="158" spans="1:13">
      <c r="A158" s="8"/>
      <c r="C158" s="8"/>
      <c r="D158" s="8"/>
      <c r="E158" s="8"/>
      <c r="F158" s="8"/>
      <c r="G158" s="8"/>
      <c r="H158" s="8"/>
    </row>
    <row r="159" spans="1:13">
      <c r="A159" s="8"/>
      <c r="C159" s="8"/>
      <c r="D159" s="8"/>
      <c r="E159" s="8"/>
      <c r="F159" s="8"/>
      <c r="G159" s="8"/>
      <c r="H159" s="8"/>
    </row>
    <row r="160" spans="1:13">
      <c r="A160" s="8"/>
      <c r="C160" s="8"/>
      <c r="D160" s="8"/>
      <c r="E160" s="8"/>
      <c r="F160" s="8"/>
      <c r="G160" s="8"/>
      <c r="H160" s="8"/>
    </row>
    <row r="161" spans="4:4">
      <c r="D161" s="8"/>
    </row>
    <row r="162" spans="4:4">
      <c r="D162" s="8"/>
    </row>
    <row r="163" spans="4:4">
      <c r="D163" s="8"/>
    </row>
    <row r="164" spans="4:4">
      <c r="D164" s="8"/>
    </row>
    <row r="165" spans="4:4">
      <c r="D165" s="8"/>
    </row>
    <row r="166" spans="4:4">
      <c r="D166" s="8"/>
    </row>
    <row r="167" spans="4:4">
      <c r="D167" s="8"/>
    </row>
    <row r="168" spans="4:4">
      <c r="D168" s="8"/>
    </row>
    <row r="169" spans="4:4">
      <c r="D169" s="8"/>
    </row>
    <row r="170" spans="4:4">
      <c r="D170" s="3"/>
    </row>
    <row r="171" spans="4:4">
      <c r="D171" s="3"/>
    </row>
    <row r="172" spans="4:4">
      <c r="D172" s="3"/>
    </row>
    <row r="173" spans="4:4">
      <c r="D173" s="3"/>
    </row>
    <row r="174" spans="4:4">
      <c r="D174" s="3"/>
    </row>
    <row r="175" spans="4:4">
      <c r="D175" s="3"/>
    </row>
    <row r="176" spans="4:4">
      <c r="D176" s="3"/>
    </row>
    <row r="177" spans="4:4">
      <c r="D177" s="3"/>
    </row>
    <row r="178" spans="4:4">
      <c r="D178" s="3"/>
    </row>
    <row r="179" spans="4:4">
      <c r="D179" s="3"/>
    </row>
    <row r="180" spans="4:4">
      <c r="D180" s="3"/>
    </row>
    <row r="181" spans="4:4">
      <c r="D181" s="3"/>
    </row>
    <row r="182" spans="4:4">
      <c r="D182" s="3"/>
    </row>
    <row r="183" spans="4:4">
      <c r="D183" s="3"/>
    </row>
    <row r="184" spans="4:4">
      <c r="D184" s="3"/>
    </row>
    <row r="185" spans="4:4">
      <c r="D185" s="3"/>
    </row>
    <row r="186" spans="4:4">
      <c r="D186" s="3"/>
    </row>
    <row r="187" spans="4:4">
      <c r="D187" s="3"/>
    </row>
    <row r="188" spans="4:4">
      <c r="D188" s="3"/>
    </row>
    <row r="189" spans="4:4">
      <c r="D189" s="3"/>
    </row>
    <row r="190" spans="4:4">
      <c r="D190" s="3"/>
    </row>
    <row r="191" spans="4:4">
      <c r="D191" s="3"/>
    </row>
    <row r="192" spans="4:4">
      <c r="D192" s="3"/>
    </row>
    <row r="193" spans="4:4">
      <c r="D193" s="3"/>
    </row>
    <row r="194" spans="4:4">
      <c r="D194" s="3"/>
    </row>
    <row r="195" spans="4:4">
      <c r="D195" s="3"/>
    </row>
    <row r="196" spans="4:4">
      <c r="D196" s="3"/>
    </row>
    <row r="197" spans="4:4">
      <c r="D197" s="3"/>
    </row>
    <row r="198" spans="4:4">
      <c r="D198" s="3"/>
    </row>
    <row r="199" spans="4:4">
      <c r="D199" s="3"/>
    </row>
    <row r="200" spans="4:4">
      <c r="D200" s="3"/>
    </row>
    <row r="201" spans="4:4">
      <c r="D201" s="3"/>
    </row>
    <row r="202" spans="4:4">
      <c r="D202" s="3"/>
    </row>
    <row r="203" spans="4:4">
      <c r="D203" s="3"/>
    </row>
    <row r="204" spans="4:4">
      <c r="D204" s="3"/>
    </row>
    <row r="205" spans="4:4">
      <c r="D205" s="3"/>
    </row>
    <row r="206" spans="4:4">
      <c r="D206" s="3"/>
    </row>
    <row r="207" spans="4:4">
      <c r="D207" s="3"/>
    </row>
    <row r="208" spans="4:4">
      <c r="D208" s="3"/>
    </row>
  </sheetData>
  <mergeCells count="10">
    <mergeCell ref="A146:I146"/>
    <mergeCell ref="A147:XFD152"/>
    <mergeCell ref="A153:J154"/>
    <mergeCell ref="A155:J155"/>
    <mergeCell ref="A8:J8"/>
    <mergeCell ref="A4:XFD4"/>
    <mergeCell ref="A9:J9"/>
    <mergeCell ref="A5:J5"/>
    <mergeCell ref="A6:J6"/>
    <mergeCell ref="A7:J7"/>
  </mergeCells>
  <pageMargins left="0.74803149606299213" right="0.74803149606299213" top="0.98425196850393704" bottom="0.98425196850393704" header="0.51181102362204722" footer="0.51181102362204722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DetalleDeArticulos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AGENTE ANNY BELTRE, DNCD.</dc:creator>
  <cp:lastModifiedBy>anny.beltre</cp:lastModifiedBy>
  <cp:lastPrinted>2024-07-03T19:16:47Z</cp:lastPrinted>
  <dcterms:created xsi:type="dcterms:W3CDTF">2024-07-01T19:50:01Z</dcterms:created>
  <dcterms:modified xsi:type="dcterms:W3CDTF">2024-07-08T19:57:30Z</dcterms:modified>
</cp:coreProperties>
</file>