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  <sheet name="Hoja1" sheetId="2" r:id="rId2"/>
  </sheets>
  <calcPr calcId="124519"/>
</workbook>
</file>

<file path=xl/calcChain.xml><?xml version="1.0" encoding="utf-8"?>
<calcChain xmlns="http://schemas.openxmlformats.org/spreadsheetml/2006/main">
  <c r="G26" i="1"/>
  <c r="D17"/>
</calcChain>
</file>

<file path=xl/sharedStrings.xml><?xml version="1.0" encoding="utf-8"?>
<sst xmlns="http://schemas.openxmlformats.org/spreadsheetml/2006/main" count="69" uniqueCount="52">
  <si>
    <t>Fecha de Factura</t>
  </si>
  <si>
    <t>No.Fact.</t>
  </si>
  <si>
    <t>Nombre del Acreedor</t>
  </si>
  <si>
    <t>Rnc  /Cedula</t>
  </si>
  <si>
    <t>Concepto</t>
  </si>
  <si>
    <t>Deuda</t>
  </si>
  <si>
    <t>40105 128</t>
  </si>
  <si>
    <t>2.2. 8.3.01</t>
  </si>
  <si>
    <t>Centro Cuesta Nacional</t>
  </si>
  <si>
    <t>2.4.1.2.01</t>
  </si>
  <si>
    <t>Derthsoft</t>
  </si>
  <si>
    <t>2.3.7.2.06</t>
  </si>
  <si>
    <t>Dubamed, Sri.,</t>
  </si>
  <si>
    <t>Medicinas para animales</t>
  </si>
  <si>
    <t>2.3.4.2.01</t>
  </si>
  <si>
    <t>Graphicmall</t>
  </si>
  <si>
    <t>2.2.2.2 .01</t>
  </si>
  <si>
    <t>Logomarca</t>
  </si>
  <si>
    <t>2.3.3.3.01</t>
  </si>
  <si>
    <t>INMAR SRL.,</t>
  </si>
  <si>
    <t>2 .3. 9.2.01</t>
  </si>
  <si>
    <t>Mallen Veterinaria</t>
  </si>
  <si>
    <t>2.3.1.2.01</t>
  </si>
  <si>
    <t>2.3.1 .2.01</t>
  </si>
  <si>
    <t>Publicidad Ahora</t>
  </si>
  <si>
    <t>2.2 .2.1.01</t>
  </si>
  <si>
    <t>Seguros Reservas</t>
  </si>
  <si>
    <t>Seguros Reservas'</t>
  </si>
  <si>
    <t>Serviagil Yiszebel</t>
  </si>
  <si>
    <t>2.3.6.2.02</t>
  </si>
  <si>
    <t>Vanter srl.,</t>
  </si>
  <si>
    <t>2.3.4.1.01</t>
  </si>
  <si>
    <t>Medicina de humano</t>
  </si>
  <si>
    <t>Codificación Objetal</t>
  </si>
  <si>
    <t>Fecha límite de pago</t>
  </si>
  <si>
    <t>TOTAL</t>
  </si>
  <si>
    <t>Centro Médico Uce</t>
  </si>
  <si>
    <t>Corp.p/ Desarrollo y Defensa</t>
  </si>
  <si>
    <t>Guillén Aquino &amp; Asoc.</t>
  </si>
  <si>
    <t>lmpresión y rotulación</t>
  </si>
  <si>
    <t>Otros activos por clasificar</t>
  </si>
  <si>
    <t>Artes gráficas</t>
  </si>
  <si>
    <t>Utiles de oficina e informática</t>
  </si>
  <si>
    <t>Alimentos de animales</t>
  </si>
  <si>
    <t>Publicidad y propaganda</t>
  </si>
  <si>
    <t>Seguros generales</t>
  </si>
  <si>
    <t>Productos de loza</t>
  </si>
  <si>
    <t>Servicios profesionales</t>
  </si>
  <si>
    <t>Ayudas y donaciones</t>
  </si>
  <si>
    <t>Bienes intangibles</t>
  </si>
  <si>
    <t>Pinturas y lacas</t>
  </si>
  <si>
    <r>
      <rPr>
        <b/>
        <sz val="11.5"/>
        <color theme="1"/>
        <rFont val="Times New Roman"/>
        <family val="1"/>
      </rPr>
      <t xml:space="preserve">REPUBLICA  DOMINICANA
DIRECCION  NACIONAL  DE CONTROL  DE  DROGAS
</t>
    </r>
    <r>
      <rPr>
        <sz val="10"/>
        <color theme="1"/>
        <rFont val="Times New Roman"/>
        <family val="1"/>
      </rPr>
      <t xml:space="preserve">RELACION  DE CUENTAS POR PAGAR
</t>
    </r>
    <r>
      <rPr>
        <sz val="9.5"/>
        <color theme="1"/>
        <rFont val="Times New Roman"/>
        <family val="1"/>
      </rPr>
      <t xml:space="preserve">DIVISION  DE CONTABILIDAD
</t>
    </r>
    <r>
      <rPr>
        <b/>
        <sz val="9.5"/>
        <color theme="1"/>
        <rFont val="Times New Roman"/>
        <family val="1"/>
      </rPr>
      <t xml:space="preserve">30 / 0 4 / 2 0 2 2
</t>
    </r>
    <r>
      <rPr>
        <sz val="8"/>
        <color theme="1"/>
        <rFont val="Arial"/>
        <family val="2"/>
      </rPr>
      <t>VAW  RES RD$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</si>
</sst>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10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Times New Roman"/>
      <family val="1"/>
    </font>
    <font>
      <b/>
      <sz val="11.5"/>
      <color theme="1"/>
      <name val="Times New Roman"/>
      <family val="1"/>
    </font>
    <font>
      <sz val="9.5"/>
      <color theme="1"/>
      <name val="Times New Roman"/>
      <family val="1"/>
    </font>
    <font>
      <b/>
      <sz val="9.5"/>
      <color theme="1"/>
      <name val="Times New Roman"/>
      <family val="1"/>
    </font>
    <font>
      <sz val="8"/>
      <color theme="1"/>
      <name val="Arial"/>
      <family val="2"/>
    </font>
    <font>
      <b/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vertical="center" shrinkToFit="1"/>
    </xf>
    <xf numFmtId="1" fontId="3" fillId="0" borderId="6" xfId="0" applyNumberFormat="1" applyFont="1" applyFill="1" applyBorder="1" applyAlignment="1">
      <alignment horizontal="center" vertical="center" shrinkToFit="1"/>
    </xf>
    <xf numFmtId="164" fontId="3" fillId="0" borderId="1" xfId="0" applyNumberFormat="1" applyFont="1" applyFill="1" applyBorder="1" applyAlignment="1">
      <alignment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vertical="center" shrinkToFit="1"/>
    </xf>
    <xf numFmtId="14" fontId="3" fillId="0" borderId="5" xfId="0" applyNumberFormat="1" applyFont="1" applyFill="1" applyBorder="1" applyAlignment="1">
      <alignment vertical="top" wrapText="1"/>
    </xf>
    <xf numFmtId="164" fontId="3" fillId="0" borderId="7" xfId="0" applyNumberFormat="1" applyFont="1" applyFill="1" applyBorder="1" applyAlignment="1">
      <alignment vertical="center" shrinkToFit="1"/>
    </xf>
    <xf numFmtId="164" fontId="3" fillId="0" borderId="4" xfId="0" applyNumberFormat="1" applyFont="1" applyFill="1" applyBorder="1" applyAlignment="1">
      <alignment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right" vertical="center" shrinkToFit="1"/>
    </xf>
    <xf numFmtId="164" fontId="3" fillId="0" borderId="8" xfId="0" applyNumberFormat="1" applyFont="1" applyFill="1" applyBorder="1" applyAlignment="1">
      <alignment vertical="center" shrinkToFit="1"/>
    </xf>
    <xf numFmtId="1" fontId="3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right" vertical="center" shrinkToFit="1"/>
    </xf>
    <xf numFmtId="164" fontId="3" fillId="0" borderId="5" xfId="0" applyNumberFormat="1" applyFont="1" applyFill="1" applyBorder="1" applyAlignment="1">
      <alignment vertical="top" shrinkToFit="1"/>
    </xf>
    <xf numFmtId="1" fontId="3" fillId="0" borderId="5" xfId="0" applyNumberFormat="1" applyFont="1" applyFill="1" applyBorder="1" applyAlignment="1">
      <alignment horizontal="center" vertical="top" shrinkToFit="1"/>
    </xf>
    <xf numFmtId="0" fontId="3" fillId="0" borderId="5" xfId="0" applyFont="1" applyFill="1" applyBorder="1" applyAlignment="1">
      <alignment vertical="top" wrapText="1"/>
    </xf>
    <xf numFmtId="14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/>
    </xf>
    <xf numFmtId="43" fontId="9" fillId="0" borderId="5" xfId="0" applyNumberFormat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862350</xdr:colOff>
      <xdr:row>27</xdr:row>
      <xdr:rowOff>28575</xdr:rowOff>
    </xdr:from>
    <xdr:ext cx="1477827" cy="1443180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4250" y="9515475"/>
          <a:ext cx="1477827" cy="14431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topLeftCell="A16" workbookViewId="0">
      <selection sqref="A1:H1"/>
    </sheetView>
  </sheetViews>
  <sheetFormatPr baseColWidth="10" defaultColWidth="9.33203125" defaultRowHeight="12.75"/>
  <cols>
    <col min="1" max="1" width="11.83203125" bestFit="1" customWidth="1"/>
    <col min="2" max="2" width="12.5" style="1" customWidth="1"/>
    <col min="3" max="3" width="27.83203125" bestFit="1" customWidth="1"/>
    <col min="4" max="4" width="13.83203125" style="1" bestFit="1" customWidth="1"/>
    <col min="5" max="5" width="25.6640625" bestFit="1" customWidth="1"/>
    <col min="6" max="6" width="20.1640625" customWidth="1"/>
    <col min="7" max="7" width="15" bestFit="1" customWidth="1"/>
    <col min="8" max="8" width="18.1640625" customWidth="1"/>
  </cols>
  <sheetData>
    <row r="1" spans="1:8" ht="85.5" customHeight="1" thickBot="1">
      <c r="A1" s="35" t="s">
        <v>51</v>
      </c>
      <c r="B1" s="35"/>
      <c r="C1" s="35"/>
      <c r="D1" s="35"/>
      <c r="E1" s="35"/>
      <c r="F1" s="35"/>
      <c r="G1" s="35"/>
      <c r="H1" s="35"/>
    </row>
    <row r="2" spans="1:8" ht="33.75" thickBo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33</v>
      </c>
      <c r="G2" s="2" t="s">
        <v>5</v>
      </c>
      <c r="H2" s="16" t="s">
        <v>34</v>
      </c>
    </row>
    <row r="3" spans="1:8" ht="26.25" customHeight="1">
      <c r="A3" s="3">
        <v>44347</v>
      </c>
      <c r="B3" s="4">
        <v>1498</v>
      </c>
      <c r="C3" s="8" t="s">
        <v>36</v>
      </c>
      <c r="D3" s="11" t="s">
        <v>6</v>
      </c>
      <c r="E3" s="8" t="s">
        <v>47</v>
      </c>
      <c r="F3" s="11" t="s">
        <v>7</v>
      </c>
      <c r="G3" s="13">
        <v>4257.12</v>
      </c>
      <c r="H3" s="19">
        <v>44377</v>
      </c>
    </row>
    <row r="4" spans="1:8" ht="26.25" customHeight="1">
      <c r="A4" s="5">
        <v>44629</v>
      </c>
      <c r="B4" s="6">
        <v>119642</v>
      </c>
      <c r="C4" s="9" t="s">
        <v>8</v>
      </c>
      <c r="D4" s="12">
        <v>101019921</v>
      </c>
      <c r="E4" s="9" t="s">
        <v>48</v>
      </c>
      <c r="F4" s="12" t="s">
        <v>9</v>
      </c>
      <c r="G4" s="13">
        <v>159018.70000000001</v>
      </c>
      <c r="H4" s="17">
        <v>44660</v>
      </c>
    </row>
    <row r="5" spans="1:8" ht="25.7" customHeight="1">
      <c r="A5" s="5">
        <v>44648</v>
      </c>
      <c r="B5" s="6">
        <v>36</v>
      </c>
      <c r="C5" s="9" t="s">
        <v>37</v>
      </c>
      <c r="D5" s="6">
        <v>130960666</v>
      </c>
      <c r="E5" s="9" t="s">
        <v>49</v>
      </c>
      <c r="F5" s="6">
        <v>8010998</v>
      </c>
      <c r="G5" s="13">
        <v>346926</v>
      </c>
      <c r="H5" s="17">
        <v>44679</v>
      </c>
    </row>
    <row r="6" spans="1:8" ht="26.1" customHeight="1">
      <c r="A6" s="5">
        <v>44641</v>
      </c>
      <c r="B6" s="6">
        <v>126</v>
      </c>
      <c r="C6" s="9" t="s">
        <v>10</v>
      </c>
      <c r="D6" s="6">
        <v>131251595</v>
      </c>
      <c r="E6" s="9" t="s">
        <v>50</v>
      </c>
      <c r="F6" s="12" t="s">
        <v>11</v>
      </c>
      <c r="G6" s="13">
        <v>572134.80000000005</v>
      </c>
      <c r="H6" s="17">
        <v>44672</v>
      </c>
    </row>
    <row r="7" spans="1:8" ht="25.35" customHeight="1">
      <c r="A7" s="5">
        <v>44620</v>
      </c>
      <c r="B7" s="6">
        <v>31</v>
      </c>
      <c r="C7" s="10" t="s">
        <v>12</v>
      </c>
      <c r="D7" s="6">
        <v>132299124</v>
      </c>
      <c r="E7" s="9" t="s">
        <v>13</v>
      </c>
      <c r="F7" s="12" t="s">
        <v>14</v>
      </c>
      <c r="G7" s="13">
        <v>1050010.46</v>
      </c>
      <c r="H7" s="17">
        <v>44648</v>
      </c>
    </row>
    <row r="8" spans="1:8" ht="25.5" customHeight="1">
      <c r="A8" s="5">
        <v>44649</v>
      </c>
      <c r="B8" s="6">
        <v>102</v>
      </c>
      <c r="C8" s="9" t="s">
        <v>15</v>
      </c>
      <c r="D8" s="6">
        <v>130885303</v>
      </c>
      <c r="E8" s="9" t="s">
        <v>39</v>
      </c>
      <c r="F8" s="12" t="s">
        <v>16</v>
      </c>
      <c r="G8" s="13">
        <v>147500</v>
      </c>
      <c r="H8" s="17">
        <v>44680</v>
      </c>
    </row>
    <row r="9" spans="1:8" ht="25.5" customHeight="1">
      <c r="A9" s="5">
        <v>44635</v>
      </c>
      <c r="B9" s="6">
        <v>11</v>
      </c>
      <c r="C9" s="9" t="s">
        <v>38</v>
      </c>
      <c r="D9" s="6">
        <v>131299989</v>
      </c>
      <c r="E9" s="9" t="s">
        <v>40</v>
      </c>
      <c r="F9" s="6">
        <v>100090998</v>
      </c>
      <c r="G9" s="13">
        <v>903290</v>
      </c>
      <c r="H9" s="17">
        <v>44666</v>
      </c>
    </row>
    <row r="10" spans="1:8" ht="25.7" customHeight="1">
      <c r="A10" s="5">
        <v>44636</v>
      </c>
      <c r="B10" s="6">
        <v>7543</v>
      </c>
      <c r="C10" s="9" t="s">
        <v>17</v>
      </c>
      <c r="D10" s="6">
        <v>101162058</v>
      </c>
      <c r="E10" s="9" t="s">
        <v>41</v>
      </c>
      <c r="F10" s="12" t="s">
        <v>18</v>
      </c>
      <c r="G10" s="13">
        <v>589253.06000000006</v>
      </c>
      <c r="H10" s="17">
        <v>44667</v>
      </c>
    </row>
    <row r="11" spans="1:8" ht="33">
      <c r="A11" s="5">
        <v>44641</v>
      </c>
      <c r="B11" s="7">
        <v>34</v>
      </c>
      <c r="C11" s="9" t="s">
        <v>19</v>
      </c>
      <c r="D11" s="12">
        <v>131483102</v>
      </c>
      <c r="E11" s="10" t="s">
        <v>42</v>
      </c>
      <c r="F11" s="12" t="s">
        <v>20</v>
      </c>
      <c r="G11" s="13">
        <v>563665.72</v>
      </c>
      <c r="H11" s="17">
        <v>44672</v>
      </c>
    </row>
    <row r="12" spans="1:8" ht="26.25" customHeight="1">
      <c r="A12" s="20">
        <v>44649</v>
      </c>
      <c r="B12" s="21">
        <v>233</v>
      </c>
      <c r="C12" s="22" t="s">
        <v>21</v>
      </c>
      <c r="D12" s="21">
        <v>101660015</v>
      </c>
      <c r="E12" s="22" t="s">
        <v>43</v>
      </c>
      <c r="F12" s="23" t="s">
        <v>22</v>
      </c>
      <c r="G12" s="24">
        <v>36462</v>
      </c>
      <c r="H12" s="25">
        <v>44680</v>
      </c>
    </row>
    <row r="13" spans="1:8" ht="25.7" customHeight="1">
      <c r="A13" s="17">
        <v>44663</v>
      </c>
      <c r="B13" s="26">
        <v>236</v>
      </c>
      <c r="C13" s="27" t="s">
        <v>21</v>
      </c>
      <c r="D13" s="26">
        <v>101660015</v>
      </c>
      <c r="E13" s="27" t="s">
        <v>43</v>
      </c>
      <c r="F13" s="28" t="s">
        <v>23</v>
      </c>
      <c r="G13" s="29">
        <v>341344.5</v>
      </c>
      <c r="H13" s="17">
        <v>44693</v>
      </c>
    </row>
    <row r="14" spans="1:8" ht="25.7" customHeight="1">
      <c r="A14" s="17">
        <v>44607</v>
      </c>
      <c r="B14" s="26">
        <v>2668</v>
      </c>
      <c r="C14" s="27" t="s">
        <v>24</v>
      </c>
      <c r="D14" s="26">
        <v>101011122</v>
      </c>
      <c r="E14" s="27" t="s">
        <v>44</v>
      </c>
      <c r="F14" s="28" t="s">
        <v>25</v>
      </c>
      <c r="G14" s="29">
        <v>17300</v>
      </c>
      <c r="H14" s="17">
        <v>44635</v>
      </c>
    </row>
    <row r="15" spans="1:8" ht="25.5" customHeight="1">
      <c r="A15" s="17">
        <v>44670</v>
      </c>
      <c r="B15" s="26">
        <v>34626</v>
      </c>
      <c r="C15" s="27" t="s">
        <v>26</v>
      </c>
      <c r="D15" s="26">
        <v>101874503</v>
      </c>
      <c r="E15" s="27" t="s">
        <v>45</v>
      </c>
      <c r="F15" s="26">
        <v>1298010004</v>
      </c>
      <c r="G15" s="29">
        <v>1401.05</v>
      </c>
      <c r="H15" s="17">
        <v>44700</v>
      </c>
    </row>
    <row r="16" spans="1:8" ht="25.5" customHeight="1">
      <c r="A16" s="30">
        <v>44655</v>
      </c>
      <c r="B16" s="31">
        <v>34461</v>
      </c>
      <c r="C16" s="32" t="s">
        <v>26</v>
      </c>
      <c r="D16" s="31">
        <v>101874503</v>
      </c>
      <c r="E16" s="27" t="s">
        <v>45</v>
      </c>
      <c r="F16" s="26">
        <v>1298010004</v>
      </c>
      <c r="G16" s="29">
        <v>491.83</v>
      </c>
      <c r="H16" s="17">
        <v>44685</v>
      </c>
    </row>
    <row r="17" spans="1:8" ht="25.5" customHeight="1">
      <c r="A17" s="33">
        <v>44655</v>
      </c>
      <c r="B17" s="26">
        <v>34465</v>
      </c>
      <c r="C17" s="27" t="s">
        <v>27</v>
      </c>
      <c r="D17" s="34">
        <f>- -
101874503</f>
        <v>101874503</v>
      </c>
      <c r="E17" s="27" t="s">
        <v>45</v>
      </c>
      <c r="F17" s="26">
        <v>1298010004</v>
      </c>
      <c r="G17" s="29">
        <v>230.33</v>
      </c>
      <c r="H17" s="18">
        <v>44685</v>
      </c>
    </row>
    <row r="18" spans="1:8" ht="25.5" customHeight="1">
      <c r="A18" s="17">
        <v>44669</v>
      </c>
      <c r="B18" s="26">
        <v>34613</v>
      </c>
      <c r="C18" s="27" t="s">
        <v>26</v>
      </c>
      <c r="D18" s="26">
        <v>101874503</v>
      </c>
      <c r="E18" s="27" t="s">
        <v>45</v>
      </c>
      <c r="F18" s="26">
        <v>1298010004</v>
      </c>
      <c r="G18" s="29">
        <v>215.71</v>
      </c>
      <c r="H18" s="17">
        <v>44699</v>
      </c>
    </row>
    <row r="19" spans="1:8" ht="25.5" customHeight="1">
      <c r="A19" s="17">
        <v>44664</v>
      </c>
      <c r="B19" s="26">
        <v>34608</v>
      </c>
      <c r="C19" s="27" t="s">
        <v>26</v>
      </c>
      <c r="D19" s="26">
        <v>101874503</v>
      </c>
      <c r="E19" s="27" t="s">
        <v>45</v>
      </c>
      <c r="F19" s="26">
        <v>1298010004</v>
      </c>
      <c r="G19" s="29">
        <v>1467.76</v>
      </c>
      <c r="H19" s="17">
        <v>44694</v>
      </c>
    </row>
    <row r="20" spans="1:8" ht="25.5" customHeight="1">
      <c r="A20" s="17">
        <v>44671</v>
      </c>
      <c r="B20" s="26">
        <v>34634</v>
      </c>
      <c r="C20" s="27" t="s">
        <v>26</v>
      </c>
      <c r="D20" s="26">
        <v>101874503</v>
      </c>
      <c r="E20" s="27" t="s">
        <v>45</v>
      </c>
      <c r="F20" s="26">
        <v>1298010004</v>
      </c>
      <c r="G20" s="29">
        <v>204.28</v>
      </c>
      <c r="H20" s="17">
        <v>44701</v>
      </c>
    </row>
    <row r="21" spans="1:8" ht="25.5" customHeight="1">
      <c r="A21" s="17">
        <v>44671</v>
      </c>
      <c r="B21" s="26">
        <v>34633</v>
      </c>
      <c r="C21" s="27" t="s">
        <v>26</v>
      </c>
      <c r="D21" s="26">
        <v>101874503</v>
      </c>
      <c r="E21" s="27" t="s">
        <v>45</v>
      </c>
      <c r="F21" s="26">
        <v>1298010004</v>
      </c>
      <c r="G21" s="29">
        <v>1459.14</v>
      </c>
      <c r="H21" s="17">
        <v>44701</v>
      </c>
    </row>
    <row r="22" spans="1:8" ht="25.5" customHeight="1">
      <c r="A22" s="17">
        <v>44670</v>
      </c>
      <c r="B22" s="26">
        <v>34627</v>
      </c>
      <c r="C22" s="27" t="s">
        <v>26</v>
      </c>
      <c r="D22" s="26">
        <v>101874503</v>
      </c>
      <c r="E22" s="27" t="s">
        <v>45</v>
      </c>
      <c r="F22" s="26">
        <v>1298010004</v>
      </c>
      <c r="G22" s="29">
        <v>205.91</v>
      </c>
      <c r="H22" s="17">
        <v>44700</v>
      </c>
    </row>
    <row r="23" spans="1:8" ht="25.5" customHeight="1">
      <c r="A23" s="17">
        <v>44671</v>
      </c>
      <c r="B23" s="26">
        <v>34635</v>
      </c>
      <c r="C23" s="27" t="s">
        <v>26</v>
      </c>
      <c r="D23" s="26">
        <v>101874503</v>
      </c>
      <c r="E23" s="27" t="s">
        <v>45</v>
      </c>
      <c r="F23" s="26">
        <v>1298010004</v>
      </c>
      <c r="G23" s="29">
        <v>204.28</v>
      </c>
      <c r="H23" s="17">
        <v>44701</v>
      </c>
    </row>
    <row r="24" spans="1:8" ht="25.5" customHeight="1">
      <c r="A24" s="17">
        <v>44649</v>
      </c>
      <c r="B24" s="26">
        <v>77</v>
      </c>
      <c r="C24" s="27" t="s">
        <v>28</v>
      </c>
      <c r="D24" s="26">
        <v>132017803</v>
      </c>
      <c r="E24" s="27" t="s">
        <v>46</v>
      </c>
      <c r="F24" s="28" t="s">
        <v>29</v>
      </c>
      <c r="G24" s="29">
        <v>18198.43</v>
      </c>
      <c r="H24" s="17">
        <v>44680</v>
      </c>
    </row>
    <row r="25" spans="1:8" ht="25.5" customHeight="1">
      <c r="A25" s="33">
        <v>44649</v>
      </c>
      <c r="B25" s="26">
        <v>191</v>
      </c>
      <c r="C25" s="32" t="s">
        <v>30</v>
      </c>
      <c r="D25" s="26">
        <v>101866705</v>
      </c>
      <c r="E25" s="32" t="s">
        <v>32</v>
      </c>
      <c r="F25" s="28" t="s">
        <v>31</v>
      </c>
      <c r="G25" s="29">
        <v>75000</v>
      </c>
      <c r="H25" s="17">
        <v>44672</v>
      </c>
    </row>
    <row r="26" spans="1:8" ht="16.5">
      <c r="A26" s="14"/>
      <c r="B26" s="15"/>
      <c r="C26" s="14"/>
      <c r="D26" s="15"/>
      <c r="E26" s="14"/>
      <c r="F26" s="36" t="s">
        <v>35</v>
      </c>
      <c r="G26" s="37">
        <f>SUM(G3:G25)</f>
        <v>4830241.08</v>
      </c>
      <c r="H26" s="14"/>
    </row>
  </sheetData>
  <mergeCells count="1">
    <mergeCell ref="A1:H1"/>
  </mergeCells>
  <pageMargins left="0.4" right="0.37" top="0.34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juan.melo</cp:lastModifiedBy>
  <cp:lastPrinted>2022-05-10T14:45:17Z</cp:lastPrinted>
  <dcterms:created xsi:type="dcterms:W3CDTF">2022-05-09T16:06:44Z</dcterms:created>
  <dcterms:modified xsi:type="dcterms:W3CDTF">2022-05-10T15:03:01Z</dcterms:modified>
</cp:coreProperties>
</file>