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tabRatio="783"/>
  </bookViews>
  <sheets>
    <sheet name="AL 30-09-22  " sheetId="62" r:id="rId1"/>
  </sheets>
  <calcPr calcId="124519"/>
</workbook>
</file>

<file path=xl/calcChain.xml><?xml version="1.0" encoding="utf-8"?>
<calcChain xmlns="http://schemas.openxmlformats.org/spreadsheetml/2006/main">
  <c r="F49" i="62"/>
  <c r="I49"/>
  <c r="H49"/>
</calcChain>
</file>

<file path=xl/sharedStrings.xml><?xml version="1.0" encoding="utf-8"?>
<sst xmlns="http://schemas.openxmlformats.org/spreadsheetml/2006/main" count="167" uniqueCount="86">
  <si>
    <t>CANT.</t>
  </si>
  <si>
    <t>PROVEEDOR</t>
  </si>
  <si>
    <t>CONCEPTO</t>
  </si>
  <si>
    <t>MUEBLES &amp; EQUIPOS LEON G.</t>
  </si>
  <si>
    <t>SERVIAGIL YISZEBEL SRL.,</t>
  </si>
  <si>
    <t>SEGUROS RESERVAS</t>
  </si>
  <si>
    <t>CENTRO CUESTA NACIONAL</t>
  </si>
  <si>
    <t>MALLEN VETERINARIA</t>
  </si>
  <si>
    <t>BEM, SRL.,</t>
  </si>
  <si>
    <t>CTAV, SRL.,</t>
  </si>
  <si>
    <t>B1500000329</t>
  </si>
  <si>
    <t>Eventos generales</t>
  </si>
  <si>
    <t>EL MOLINO DEPORTIVO</t>
  </si>
  <si>
    <t>B1500001678</t>
  </si>
  <si>
    <t>Productos varios</t>
  </si>
  <si>
    <t>B1500000455</t>
  </si>
  <si>
    <t>SERVI PARTES AURORA</t>
  </si>
  <si>
    <t>B1500000240</t>
  </si>
  <si>
    <t>Alimentos de animales</t>
  </si>
  <si>
    <t>B1500000237</t>
  </si>
  <si>
    <t>B1500000238</t>
  </si>
  <si>
    <t>B1500000679</t>
  </si>
  <si>
    <t>Locker de metal</t>
  </si>
  <si>
    <t>B1500000085</t>
  </si>
  <si>
    <t>B1500000201</t>
  </si>
  <si>
    <t>Productos medicinales</t>
  </si>
  <si>
    <t>B1500000152</t>
  </si>
  <si>
    <t>B1500119664</t>
  </si>
  <si>
    <t>B1500007935</t>
  </si>
  <si>
    <t>LOGOMARCA S.A.</t>
  </si>
  <si>
    <t>Prenda de vestir</t>
  </si>
  <si>
    <t>Ayudas y donaciones</t>
  </si>
  <si>
    <t>B1500002169</t>
  </si>
  <si>
    <t>VICTOR GARCIA AIRE ACOND.</t>
  </si>
  <si>
    <t>B1500000086</t>
  </si>
  <si>
    <t>B1500000247</t>
  </si>
  <si>
    <t>B1500000001</t>
  </si>
  <si>
    <t>RAYAMEL GROUP, SRL.,</t>
  </si>
  <si>
    <t>Lubricantes</t>
  </si>
  <si>
    <t>B1500036922</t>
  </si>
  <si>
    <t>B1500037348</t>
  </si>
  <si>
    <t>B1500037364</t>
  </si>
  <si>
    <t>B1500037303</t>
  </si>
  <si>
    <t>B1500037350</t>
  </si>
  <si>
    <t>B1500037438</t>
  </si>
  <si>
    <t>B1500037445</t>
  </si>
  <si>
    <t>B1500037456</t>
  </si>
  <si>
    <t>B1500037310</t>
  </si>
  <si>
    <t>B1500037363</t>
  </si>
  <si>
    <t>B1500037434</t>
  </si>
  <si>
    <t>B1500037314</t>
  </si>
  <si>
    <t>B1500037349</t>
  </si>
  <si>
    <t>B1500037269</t>
  </si>
  <si>
    <t>B1500036447</t>
  </si>
  <si>
    <t>B1500036448</t>
  </si>
  <si>
    <t>B1500037351</t>
  </si>
  <si>
    <t>B1500037352</t>
  </si>
  <si>
    <t>B1500037308</t>
  </si>
  <si>
    <t>B1500037329</t>
  </si>
  <si>
    <t>14/09/202230/09/2022</t>
  </si>
  <si>
    <t>NCF GUBERNAMENTAL</t>
  </si>
  <si>
    <t>FECHA DE FACTURA</t>
  </si>
  <si>
    <t>MONTO FACTURADO</t>
  </si>
  <si>
    <t>FECHA FIN DE FACTURA</t>
  </si>
  <si>
    <t>MONTO PAGADO A LA FECHA</t>
  </si>
  <si>
    <t>MONTO PENDIENTE</t>
  </si>
  <si>
    <t>ESTADO</t>
  </si>
  <si>
    <t>Enc. Cuentas por Pagar, DNCD.</t>
  </si>
  <si>
    <t>Enc. Dpto. de Contabilidad, DNCD.</t>
  </si>
  <si>
    <t>CONTRALORÍA GENERAL DE LA REPÚBLICA</t>
  </si>
  <si>
    <t>DIRECCIÓN NACIONAL DE CONTROL DE DROGAS</t>
  </si>
  <si>
    <t>TOTALES EN RD$,……………………..</t>
  </si>
  <si>
    <t xml:space="preserve">RELACIÓN DE FACTURAS PENDIENTES DE PAGO AL 30/09/2022. </t>
  </si>
  <si>
    <t>SERVIAGIL YISZEBEL SRL.</t>
  </si>
  <si>
    <t>VANTER SRL.</t>
  </si>
  <si>
    <t>ATRASADA</t>
  </si>
  <si>
    <t>PENDIENTE</t>
  </si>
  <si>
    <t>Útiles deportivos y recreación</t>
  </si>
  <si>
    <t>Eléctricos</t>
  </si>
  <si>
    <t>Útiles de oficinas</t>
  </si>
  <si>
    <t>Seguros generales</t>
  </si>
  <si>
    <t>Mant.y Rep. de vehículos</t>
  </si>
  <si>
    <t>Aires acondicionados</t>
  </si>
  <si>
    <t>PAGADA</t>
  </si>
  <si>
    <t>Director Financiero, DNCD.</t>
  </si>
  <si>
    <t>Página 1 de 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</si>
</sst>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" fillId="0" borderId="0" xfId="0" applyFont="1"/>
    <xf numFmtId="0" fontId="0" fillId="0" borderId="0" xfId="0" applyBorder="1"/>
    <xf numFmtId="0" fontId="0" fillId="2" borderId="1" xfId="0" applyFont="1" applyFill="1" applyBorder="1"/>
    <xf numFmtId="14" fontId="0" fillId="2" borderId="1" xfId="0" applyNumberFormat="1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3" fontId="1" fillId="2" borderId="1" xfId="1" applyFont="1" applyFill="1" applyBorder="1" applyAlignment="1">
      <alignment horizontal="center"/>
    </xf>
    <xf numFmtId="0" fontId="0" fillId="2" borderId="1" xfId="0" applyFill="1" applyBorder="1" applyAlignment="1"/>
    <xf numFmtId="43" fontId="0" fillId="2" borderId="1" xfId="1" applyFont="1" applyFill="1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 applyAlignment="1">
      <alignment horizontal="left"/>
    </xf>
    <xf numFmtId="0" fontId="0" fillId="2" borderId="2" xfId="0" applyFont="1" applyFill="1" applyBorder="1"/>
    <xf numFmtId="0" fontId="0" fillId="2" borderId="2" xfId="0" applyFill="1" applyBorder="1"/>
    <xf numFmtId="43" fontId="0" fillId="0" borderId="0" xfId="0" applyNumberFormat="1" applyBorder="1"/>
    <xf numFmtId="14" fontId="3" fillId="2" borderId="1" xfId="0" applyNumberFormat="1" applyFont="1" applyFill="1" applyBorder="1"/>
    <xf numFmtId="0" fontId="0" fillId="0" borderId="1" xfId="0" applyBorder="1"/>
    <xf numFmtId="43" fontId="1" fillId="2" borderId="2" xfId="1" applyFont="1" applyFill="1" applyBorder="1" applyAlignment="1">
      <alignment horizontal="center"/>
    </xf>
    <xf numFmtId="43" fontId="2" fillId="0" borderId="4" xfId="1" applyFont="1" applyBorder="1"/>
    <xf numFmtId="43" fontId="2" fillId="0" borderId="0" xfId="1" applyFont="1" applyBorder="1"/>
    <xf numFmtId="0" fontId="6" fillId="2" borderId="1" xfId="0" applyFont="1" applyFill="1" applyBorder="1"/>
    <xf numFmtId="43" fontId="6" fillId="2" borderId="2" xfId="1" applyFont="1" applyFill="1" applyBorder="1" applyAlignment="1">
      <alignment horizontal="center"/>
    </xf>
    <xf numFmtId="14" fontId="0" fillId="2" borderId="2" xfId="0" applyNumberFormat="1" applyFont="1" applyFill="1" applyBorder="1"/>
    <xf numFmtId="0" fontId="0" fillId="2" borderId="2" xfId="0" applyFill="1" applyBorder="1" applyAlignment="1"/>
    <xf numFmtId="0" fontId="0" fillId="2" borderId="2" xfId="0" applyFont="1" applyFill="1" applyBorder="1" applyAlignment="1">
      <alignment horizontal="left"/>
    </xf>
    <xf numFmtId="0" fontId="0" fillId="2" borderId="0" xfId="0" applyFill="1"/>
    <xf numFmtId="0" fontId="6" fillId="2" borderId="1" xfId="0" applyFont="1" applyFill="1" applyBorder="1" applyAlignment="1">
      <alignment horizontal="left"/>
    </xf>
    <xf numFmtId="14" fontId="6" fillId="2" borderId="1" xfId="0" applyNumberFormat="1" applyFont="1" applyFill="1" applyBorder="1"/>
    <xf numFmtId="14" fontId="0" fillId="2" borderId="2" xfId="0" applyNumberFormat="1" applyFill="1" applyBorder="1"/>
    <xf numFmtId="43" fontId="6" fillId="2" borderId="1" xfId="1" applyFont="1" applyFill="1" applyBorder="1" applyAlignment="1">
      <alignment horizontal="center"/>
    </xf>
    <xf numFmtId="43" fontId="0" fillId="0" borderId="0" xfId="0" applyNumberFormat="1"/>
    <xf numFmtId="0" fontId="4" fillId="0" borderId="0" xfId="0" applyFont="1" applyBorder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3" fontId="5" fillId="3" borderId="5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990599</xdr:colOff>
      <xdr:row>0</xdr:row>
      <xdr:rowOff>95250</xdr:rowOff>
    </xdr:from>
    <xdr:to>
      <xdr:col>4</xdr:col>
      <xdr:colOff>487747</xdr:colOff>
      <xdr:row>4</xdr:row>
      <xdr:rowOff>19050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4" y="95250"/>
          <a:ext cx="706823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57150</xdr:rowOff>
    </xdr:from>
    <xdr:to>
      <xdr:col>2</xdr:col>
      <xdr:colOff>133350</xdr:colOff>
      <xdr:row>58</xdr:row>
      <xdr:rowOff>19050</xdr:rowOff>
    </xdr:to>
    <xdr:pic>
      <xdr:nvPicPr>
        <xdr:cNvPr id="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658350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1485900</xdr:colOff>
      <xdr:row>50</xdr:row>
      <xdr:rowOff>133350</xdr:rowOff>
    </xdr:from>
    <xdr:to>
      <xdr:col>5</xdr:col>
      <xdr:colOff>323850</xdr:colOff>
      <xdr:row>58</xdr:row>
      <xdr:rowOff>171450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90925" y="9925050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50</xdr:row>
      <xdr:rowOff>28575</xdr:rowOff>
    </xdr:from>
    <xdr:to>
      <xdr:col>9</xdr:col>
      <xdr:colOff>381000</xdr:colOff>
      <xdr:row>58</xdr:row>
      <xdr:rowOff>76200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791450" y="9820275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3" workbookViewId="0">
      <selection activeCell="F62" sqref="F62"/>
    </sheetView>
  </sheetViews>
  <sheetFormatPr baseColWidth="10" defaultRowHeight="15"/>
  <cols>
    <col min="1" max="1" width="6.140625" customWidth="1"/>
    <col min="2" max="2" width="25.42578125" customWidth="1"/>
    <col min="3" max="3" width="27.42578125" customWidth="1"/>
    <col min="4" max="4" width="18.140625" customWidth="1"/>
    <col min="5" max="5" width="11.140625" customWidth="1"/>
    <col min="6" max="6" width="14.42578125" customWidth="1"/>
    <col min="7" max="7" width="13.42578125" customWidth="1"/>
    <col min="8" max="8" width="16.5703125" customWidth="1"/>
    <col min="9" max="9" width="14.7109375" customWidth="1"/>
    <col min="10" max="10" width="10.5703125" bestFit="1" customWidth="1"/>
  </cols>
  <sheetData>
    <row r="1" spans="1:10">
      <c r="I1" s="36" t="s">
        <v>85</v>
      </c>
      <c r="J1" s="36"/>
    </row>
    <row r="5" spans="1:10" ht="15.75">
      <c r="A5" s="37" t="s">
        <v>69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.75">
      <c r="A6" s="37" t="s">
        <v>70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15.75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ht="15.75">
      <c r="A8" s="37" t="s">
        <v>72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ht="15.75" thickBot="1">
      <c r="B9" s="1"/>
      <c r="C9" s="3"/>
      <c r="D9" s="3"/>
      <c r="E9" s="3"/>
      <c r="F9" s="4"/>
      <c r="G9" s="4"/>
      <c r="H9" s="4"/>
      <c r="I9" s="4"/>
    </row>
    <row r="10" spans="1:10" ht="15" customHeight="1">
      <c r="A10" s="42" t="s">
        <v>0</v>
      </c>
      <c r="B10" s="42" t="s">
        <v>1</v>
      </c>
      <c r="C10" s="42" t="s">
        <v>2</v>
      </c>
      <c r="D10" s="42" t="s">
        <v>60</v>
      </c>
      <c r="E10" s="42" t="s">
        <v>61</v>
      </c>
      <c r="F10" s="42" t="s">
        <v>62</v>
      </c>
      <c r="G10" s="42" t="s">
        <v>63</v>
      </c>
      <c r="H10" s="42" t="s">
        <v>64</v>
      </c>
      <c r="I10" s="42" t="s">
        <v>65</v>
      </c>
      <c r="J10" s="40" t="s">
        <v>66</v>
      </c>
    </row>
    <row r="11" spans="1:10" ht="15.75" thickBot="1">
      <c r="A11" s="43"/>
      <c r="B11" s="43"/>
      <c r="C11" s="43"/>
      <c r="D11" s="43"/>
      <c r="E11" s="43"/>
      <c r="F11" s="43"/>
      <c r="G11" s="43"/>
      <c r="H11" s="43"/>
      <c r="I11" s="43"/>
      <c r="J11" s="41"/>
    </row>
    <row r="12" spans="1:10" s="29" customFormat="1">
      <c r="A12" s="14">
        <v>1</v>
      </c>
      <c r="B12" s="28" t="s">
        <v>8</v>
      </c>
      <c r="C12" s="9" t="s">
        <v>30</v>
      </c>
      <c r="D12" s="28" t="s">
        <v>26</v>
      </c>
      <c r="E12" s="8">
        <v>44776</v>
      </c>
      <c r="F12" s="13">
        <v>978833.6</v>
      </c>
      <c r="G12" s="8">
        <v>44791</v>
      </c>
      <c r="H12" s="10"/>
      <c r="I12" s="13">
        <v>978833.6</v>
      </c>
      <c r="J12" s="17" t="s">
        <v>76</v>
      </c>
    </row>
    <row r="13" spans="1:10" s="29" customFormat="1">
      <c r="A13" s="16">
        <v>2</v>
      </c>
      <c r="B13" s="15" t="s">
        <v>7</v>
      </c>
      <c r="C13" s="9" t="s">
        <v>18</v>
      </c>
      <c r="D13" s="15" t="s">
        <v>17</v>
      </c>
      <c r="E13" s="8">
        <v>44735</v>
      </c>
      <c r="F13" s="11">
        <v>755200</v>
      </c>
      <c r="G13" s="8">
        <v>44749</v>
      </c>
      <c r="H13" s="17"/>
      <c r="I13" s="11">
        <v>755200</v>
      </c>
      <c r="J13" s="17" t="s">
        <v>75</v>
      </c>
    </row>
    <row r="14" spans="1:10" s="29" customFormat="1">
      <c r="A14" s="24">
        <v>2</v>
      </c>
      <c r="B14" s="9" t="s">
        <v>6</v>
      </c>
      <c r="C14" s="9" t="s">
        <v>31</v>
      </c>
      <c r="D14" s="9" t="s">
        <v>27</v>
      </c>
      <c r="E14" s="8">
        <v>44763</v>
      </c>
      <c r="F14" s="11">
        <v>162509.29999999999</v>
      </c>
      <c r="G14" s="31">
        <v>44794</v>
      </c>
      <c r="H14" s="21">
        <v>162509.29999999999</v>
      </c>
      <c r="I14" s="20"/>
      <c r="J14" s="2" t="s">
        <v>83</v>
      </c>
    </row>
    <row r="15" spans="1:10" s="29" customFormat="1">
      <c r="A15" s="7">
        <v>3</v>
      </c>
      <c r="B15" s="9" t="s">
        <v>7</v>
      </c>
      <c r="C15" s="12" t="s">
        <v>18</v>
      </c>
      <c r="D15" s="9" t="s">
        <v>19</v>
      </c>
      <c r="E15" s="8">
        <v>44692</v>
      </c>
      <c r="F15" s="11">
        <v>415360</v>
      </c>
      <c r="G15" s="8">
        <v>44749</v>
      </c>
      <c r="H15" s="17"/>
      <c r="I15" s="11">
        <v>415360</v>
      </c>
      <c r="J15" s="17" t="s">
        <v>75</v>
      </c>
    </row>
    <row r="16" spans="1:10" s="29" customFormat="1">
      <c r="A16" s="24">
        <v>3</v>
      </c>
      <c r="B16" s="30" t="s">
        <v>9</v>
      </c>
      <c r="C16" s="30" t="s">
        <v>11</v>
      </c>
      <c r="D16" s="30" t="s">
        <v>10</v>
      </c>
      <c r="E16" s="31">
        <v>44715</v>
      </c>
      <c r="F16" s="33">
        <v>1059404</v>
      </c>
      <c r="G16" s="31">
        <v>44727</v>
      </c>
      <c r="H16" s="33">
        <v>1059404</v>
      </c>
      <c r="I16" s="20"/>
      <c r="J16" s="2" t="s">
        <v>83</v>
      </c>
    </row>
    <row r="17" spans="1:11">
      <c r="A17" s="7">
        <v>4</v>
      </c>
      <c r="B17" s="9" t="s">
        <v>7</v>
      </c>
      <c r="C17" s="12" t="s">
        <v>18</v>
      </c>
      <c r="D17" s="9" t="s">
        <v>20</v>
      </c>
      <c r="E17" s="8">
        <v>44706</v>
      </c>
      <c r="F17" s="11">
        <v>445745</v>
      </c>
      <c r="G17" s="8">
        <v>44749</v>
      </c>
      <c r="H17" s="17"/>
      <c r="I17" s="11">
        <v>445745</v>
      </c>
      <c r="J17" s="17" t="s">
        <v>75</v>
      </c>
    </row>
    <row r="18" spans="1:11">
      <c r="A18" s="24">
        <v>4</v>
      </c>
      <c r="B18" s="30" t="s">
        <v>12</v>
      </c>
      <c r="C18" s="30" t="s">
        <v>77</v>
      </c>
      <c r="D18" s="30" t="s">
        <v>13</v>
      </c>
      <c r="E18" s="31">
        <v>44725</v>
      </c>
      <c r="F18" s="33">
        <v>1188805.3600000001</v>
      </c>
      <c r="G18" s="31">
        <v>44741</v>
      </c>
      <c r="H18" s="25">
        <v>1188805.3600000001</v>
      </c>
      <c r="I18" s="20"/>
      <c r="J18" s="2" t="s">
        <v>83</v>
      </c>
    </row>
    <row r="19" spans="1:11">
      <c r="A19" s="7">
        <v>5</v>
      </c>
      <c r="B19" s="9" t="s">
        <v>7</v>
      </c>
      <c r="C19" s="12" t="s">
        <v>18</v>
      </c>
      <c r="D19" s="9" t="s">
        <v>35</v>
      </c>
      <c r="E19" s="8">
        <v>44785</v>
      </c>
      <c r="F19" s="11">
        <v>415360</v>
      </c>
      <c r="G19" s="8">
        <v>44791</v>
      </c>
      <c r="H19" s="17"/>
      <c r="I19" s="11">
        <v>415360</v>
      </c>
      <c r="J19" s="17" t="s">
        <v>75</v>
      </c>
    </row>
    <row r="20" spans="1:11">
      <c r="A20" s="24">
        <v>5</v>
      </c>
      <c r="B20" s="9" t="s">
        <v>29</v>
      </c>
      <c r="C20" s="9" t="s">
        <v>79</v>
      </c>
      <c r="D20" s="9" t="s">
        <v>28</v>
      </c>
      <c r="E20" s="8">
        <v>44725</v>
      </c>
      <c r="F20" s="21">
        <v>71862</v>
      </c>
      <c r="G20" s="31">
        <v>44755</v>
      </c>
      <c r="H20" s="21">
        <v>71862</v>
      </c>
      <c r="I20" s="2"/>
      <c r="J20" s="2" t="s">
        <v>83</v>
      </c>
    </row>
    <row r="21" spans="1:11">
      <c r="A21" s="7">
        <v>6</v>
      </c>
      <c r="B21" s="9" t="s">
        <v>37</v>
      </c>
      <c r="C21" s="12" t="s">
        <v>38</v>
      </c>
      <c r="D21" s="9" t="s">
        <v>36</v>
      </c>
      <c r="E21" s="8">
        <v>44816</v>
      </c>
      <c r="F21" s="21">
        <v>472088.23</v>
      </c>
      <c r="G21" s="8">
        <v>44832</v>
      </c>
      <c r="H21" s="2"/>
      <c r="I21" s="21">
        <v>472088.23</v>
      </c>
      <c r="J21" s="2" t="s">
        <v>76</v>
      </c>
    </row>
    <row r="22" spans="1:11">
      <c r="A22" s="7">
        <v>7</v>
      </c>
      <c r="B22" s="9" t="s">
        <v>5</v>
      </c>
      <c r="C22" s="12" t="s">
        <v>80</v>
      </c>
      <c r="D22" s="9" t="s">
        <v>52</v>
      </c>
      <c r="E22" s="8">
        <v>44785</v>
      </c>
      <c r="F22" s="21">
        <v>7711958.7599999998</v>
      </c>
      <c r="G22" s="8">
        <v>44834</v>
      </c>
      <c r="H22" s="2"/>
      <c r="I22" s="21">
        <v>7711958.7599999998</v>
      </c>
      <c r="J22" s="2" t="s">
        <v>76</v>
      </c>
      <c r="K22" s="5"/>
    </row>
    <row r="23" spans="1:11">
      <c r="A23" s="7">
        <v>8</v>
      </c>
      <c r="B23" s="9" t="s">
        <v>5</v>
      </c>
      <c r="C23" s="12" t="s">
        <v>80</v>
      </c>
      <c r="D23" s="9" t="s">
        <v>52</v>
      </c>
      <c r="E23" s="8">
        <v>44792</v>
      </c>
      <c r="F23" s="21">
        <v>397259.17</v>
      </c>
      <c r="G23" s="8">
        <v>44834</v>
      </c>
      <c r="H23" s="2"/>
      <c r="I23" s="21">
        <v>397259.17</v>
      </c>
      <c r="J23" s="2" t="s">
        <v>76</v>
      </c>
    </row>
    <row r="24" spans="1:11">
      <c r="A24" s="7">
        <v>9</v>
      </c>
      <c r="B24" s="9" t="s">
        <v>5</v>
      </c>
      <c r="C24" s="12" t="s">
        <v>80</v>
      </c>
      <c r="D24" s="9" t="s">
        <v>39</v>
      </c>
      <c r="E24" s="8">
        <v>44806</v>
      </c>
      <c r="F24" s="11">
        <v>47241</v>
      </c>
      <c r="G24" s="8">
        <v>44826</v>
      </c>
      <c r="H24" s="2"/>
      <c r="I24" s="11">
        <v>47241</v>
      </c>
      <c r="J24" s="2" t="s">
        <v>76</v>
      </c>
    </row>
    <row r="25" spans="1:11">
      <c r="A25" s="7">
        <v>10</v>
      </c>
      <c r="B25" s="9" t="s">
        <v>5</v>
      </c>
      <c r="C25" s="12" t="s">
        <v>80</v>
      </c>
      <c r="D25" s="9" t="s">
        <v>40</v>
      </c>
      <c r="E25" s="8">
        <v>44818</v>
      </c>
      <c r="F25" s="11">
        <v>1173.3800000000001</v>
      </c>
      <c r="G25" s="19">
        <v>44834</v>
      </c>
      <c r="H25" s="2"/>
      <c r="I25" s="11">
        <v>1173.3800000000001</v>
      </c>
      <c r="J25" s="2" t="s">
        <v>76</v>
      </c>
    </row>
    <row r="26" spans="1:11">
      <c r="A26" s="24">
        <v>10</v>
      </c>
      <c r="B26" s="9" t="s">
        <v>3</v>
      </c>
      <c r="C26" s="12" t="s">
        <v>22</v>
      </c>
      <c r="D26" s="9" t="s">
        <v>21</v>
      </c>
      <c r="E26" s="8">
        <v>44756</v>
      </c>
      <c r="F26" s="11">
        <v>130546.35</v>
      </c>
      <c r="G26" s="31">
        <v>44787</v>
      </c>
      <c r="H26" s="21">
        <v>130546.35</v>
      </c>
      <c r="I26" s="20"/>
      <c r="J26" s="2" t="s">
        <v>83</v>
      </c>
    </row>
    <row r="27" spans="1:11">
      <c r="A27" s="7">
        <v>11</v>
      </c>
      <c r="B27" s="9" t="s">
        <v>5</v>
      </c>
      <c r="C27" s="12" t="s">
        <v>80</v>
      </c>
      <c r="D27" s="9" t="s">
        <v>41</v>
      </c>
      <c r="E27" s="8">
        <v>44819</v>
      </c>
      <c r="F27" s="11">
        <v>560.54999999999995</v>
      </c>
      <c r="G27" s="19">
        <v>44834</v>
      </c>
      <c r="H27" s="2"/>
      <c r="I27" s="11">
        <v>560.54999999999995</v>
      </c>
      <c r="J27" s="2" t="s">
        <v>76</v>
      </c>
    </row>
    <row r="28" spans="1:11">
      <c r="A28" s="24">
        <v>11</v>
      </c>
      <c r="B28" s="9" t="s">
        <v>16</v>
      </c>
      <c r="C28" s="12" t="s">
        <v>81</v>
      </c>
      <c r="D28" s="9" t="s">
        <v>15</v>
      </c>
      <c r="E28" s="8">
        <v>44705</v>
      </c>
      <c r="F28" s="11">
        <v>500000</v>
      </c>
      <c r="G28" s="31">
        <v>44766</v>
      </c>
      <c r="H28" s="21">
        <v>500000</v>
      </c>
      <c r="I28" s="20"/>
      <c r="J28" s="2" t="s">
        <v>83</v>
      </c>
    </row>
    <row r="29" spans="1:11">
      <c r="A29" s="7">
        <v>12</v>
      </c>
      <c r="B29" s="9" t="s">
        <v>5</v>
      </c>
      <c r="C29" s="12" t="s">
        <v>80</v>
      </c>
      <c r="D29" s="9" t="s">
        <v>42</v>
      </c>
      <c r="E29" s="8">
        <v>44817</v>
      </c>
      <c r="F29" s="11">
        <v>5447.84</v>
      </c>
      <c r="G29" s="8">
        <v>44834</v>
      </c>
      <c r="H29" s="2"/>
      <c r="I29" s="11">
        <v>5447.84</v>
      </c>
      <c r="J29" s="2" t="s">
        <v>76</v>
      </c>
    </row>
    <row r="30" spans="1:11">
      <c r="A30" s="24">
        <v>12</v>
      </c>
      <c r="B30" s="30" t="s">
        <v>73</v>
      </c>
      <c r="C30" s="12" t="s">
        <v>78</v>
      </c>
      <c r="D30" s="9" t="s">
        <v>23</v>
      </c>
      <c r="E30" s="8">
        <v>44742</v>
      </c>
      <c r="F30" s="11">
        <v>98183.89</v>
      </c>
      <c r="G30" s="31">
        <v>44768</v>
      </c>
      <c r="H30" s="21">
        <v>98183.89</v>
      </c>
      <c r="I30" s="20"/>
      <c r="J30" s="2" t="s">
        <v>83</v>
      </c>
    </row>
    <row r="31" spans="1:11">
      <c r="A31" s="7">
        <v>13</v>
      </c>
      <c r="B31" s="9" t="s">
        <v>5</v>
      </c>
      <c r="C31" s="12" t="s">
        <v>80</v>
      </c>
      <c r="D31" s="9" t="s">
        <v>43</v>
      </c>
      <c r="E31" s="8">
        <v>44818</v>
      </c>
      <c r="F31" s="11">
        <v>581.84</v>
      </c>
      <c r="G31" s="8">
        <v>44834</v>
      </c>
      <c r="H31" s="2"/>
      <c r="I31" s="11">
        <v>581.84</v>
      </c>
      <c r="J31" s="2" t="s">
        <v>76</v>
      </c>
    </row>
    <row r="32" spans="1:11">
      <c r="A32" s="24">
        <v>13</v>
      </c>
      <c r="B32" s="9" t="s">
        <v>4</v>
      </c>
      <c r="C32" s="12" t="s">
        <v>14</v>
      </c>
      <c r="D32" s="9" t="s">
        <v>34</v>
      </c>
      <c r="E32" s="8">
        <v>44766</v>
      </c>
      <c r="F32" s="11">
        <v>782523.57</v>
      </c>
      <c r="G32" s="31">
        <v>44797</v>
      </c>
      <c r="H32" s="21">
        <v>782523.57</v>
      </c>
      <c r="I32" s="20"/>
      <c r="J32" s="2" t="s">
        <v>83</v>
      </c>
    </row>
    <row r="33" spans="1:10">
      <c r="A33" s="7">
        <v>14</v>
      </c>
      <c r="B33" s="9" t="s">
        <v>5</v>
      </c>
      <c r="C33" s="12" t="s">
        <v>80</v>
      </c>
      <c r="D33" s="9" t="s">
        <v>44</v>
      </c>
      <c r="E33" s="8">
        <v>44818</v>
      </c>
      <c r="F33" s="11">
        <v>555.64</v>
      </c>
      <c r="G33" s="8">
        <v>44834</v>
      </c>
      <c r="H33" s="2"/>
      <c r="I33" s="11">
        <v>555.64</v>
      </c>
      <c r="J33" s="2" t="s">
        <v>76</v>
      </c>
    </row>
    <row r="34" spans="1:10">
      <c r="A34" s="24">
        <v>14</v>
      </c>
      <c r="B34" s="30" t="s">
        <v>74</v>
      </c>
      <c r="C34" s="12" t="s">
        <v>25</v>
      </c>
      <c r="D34" s="9" t="s">
        <v>24</v>
      </c>
      <c r="E34" s="8">
        <v>44725</v>
      </c>
      <c r="F34" s="11">
        <v>165000</v>
      </c>
      <c r="G34" s="31">
        <v>44755</v>
      </c>
      <c r="H34" s="21">
        <v>165000</v>
      </c>
      <c r="I34" s="20"/>
      <c r="J34" s="2" t="s">
        <v>83</v>
      </c>
    </row>
    <row r="35" spans="1:10">
      <c r="A35" s="7">
        <v>15</v>
      </c>
      <c r="B35" s="9" t="s">
        <v>5</v>
      </c>
      <c r="C35" s="12" t="s">
        <v>80</v>
      </c>
      <c r="D35" s="9" t="s">
        <v>45</v>
      </c>
      <c r="E35" s="8">
        <v>44825</v>
      </c>
      <c r="F35" s="11">
        <v>37040.339999999997</v>
      </c>
      <c r="G35" s="8">
        <v>44834</v>
      </c>
      <c r="H35" s="2"/>
      <c r="I35" s="11">
        <v>37040.339999999997</v>
      </c>
      <c r="J35" s="2" t="s">
        <v>76</v>
      </c>
    </row>
    <row r="36" spans="1:10">
      <c r="A36" s="24">
        <v>15</v>
      </c>
      <c r="B36" s="9" t="s">
        <v>33</v>
      </c>
      <c r="C36" s="12" t="s">
        <v>82</v>
      </c>
      <c r="D36" s="9" t="s">
        <v>32</v>
      </c>
      <c r="E36" s="8">
        <v>44760</v>
      </c>
      <c r="F36" s="11">
        <v>426894.89</v>
      </c>
      <c r="G36" s="31">
        <v>44791</v>
      </c>
      <c r="H36" s="21">
        <v>426894.89</v>
      </c>
      <c r="I36" s="20"/>
      <c r="J36" s="2" t="s">
        <v>83</v>
      </c>
    </row>
    <row r="37" spans="1:10">
      <c r="A37" s="7">
        <v>16</v>
      </c>
      <c r="B37" s="9" t="s">
        <v>5</v>
      </c>
      <c r="C37" s="12" t="s">
        <v>80</v>
      </c>
      <c r="D37" s="9" t="s">
        <v>46</v>
      </c>
      <c r="E37" s="8">
        <v>44826</v>
      </c>
      <c r="F37" s="11">
        <v>3855.16</v>
      </c>
      <c r="G37" s="8">
        <v>44834</v>
      </c>
      <c r="H37" s="2"/>
      <c r="I37" s="11">
        <v>3855.16</v>
      </c>
      <c r="J37" s="2" t="s">
        <v>76</v>
      </c>
    </row>
    <row r="38" spans="1:10">
      <c r="A38" s="7">
        <v>17</v>
      </c>
      <c r="B38" s="9" t="s">
        <v>5</v>
      </c>
      <c r="C38" s="12" t="s">
        <v>80</v>
      </c>
      <c r="D38" s="9" t="s">
        <v>47</v>
      </c>
      <c r="E38" s="8">
        <v>44817</v>
      </c>
      <c r="F38" s="11">
        <v>5629.93</v>
      </c>
      <c r="G38" s="8">
        <v>44834</v>
      </c>
      <c r="H38" s="2"/>
      <c r="I38" s="11">
        <v>5629.93</v>
      </c>
      <c r="J38" s="2" t="s">
        <v>76</v>
      </c>
    </row>
    <row r="39" spans="1:10">
      <c r="A39" s="16">
        <v>18</v>
      </c>
      <c r="B39" s="15" t="s">
        <v>5</v>
      </c>
      <c r="C39" s="12" t="s">
        <v>80</v>
      </c>
      <c r="D39" s="15" t="s">
        <v>48</v>
      </c>
      <c r="E39" s="26">
        <v>44819</v>
      </c>
      <c r="F39" s="21">
        <v>2602.52</v>
      </c>
      <c r="G39" s="26">
        <v>44834</v>
      </c>
      <c r="H39" s="2"/>
      <c r="I39" s="21">
        <v>2602.52</v>
      </c>
      <c r="J39" s="2" t="s">
        <v>76</v>
      </c>
    </row>
    <row r="40" spans="1:10">
      <c r="A40" s="16">
        <v>19</v>
      </c>
      <c r="B40" s="15" t="s">
        <v>5</v>
      </c>
      <c r="C40" s="27" t="s">
        <v>80</v>
      </c>
      <c r="D40" s="15" t="s">
        <v>49</v>
      </c>
      <c r="E40" s="26">
        <v>44825</v>
      </c>
      <c r="F40" s="21">
        <v>5376.9</v>
      </c>
      <c r="G40" s="26">
        <v>44834</v>
      </c>
      <c r="H40" s="2"/>
      <c r="I40" s="21">
        <v>5376.9</v>
      </c>
      <c r="J40" s="2" t="s">
        <v>76</v>
      </c>
    </row>
    <row r="41" spans="1:10">
      <c r="A41" s="16">
        <v>20</v>
      </c>
      <c r="B41" s="15" t="s">
        <v>5</v>
      </c>
      <c r="C41" s="27" t="s">
        <v>80</v>
      </c>
      <c r="D41" s="15" t="s">
        <v>50</v>
      </c>
      <c r="E41" s="26">
        <v>44817</v>
      </c>
      <c r="F41" s="21">
        <v>16560.28</v>
      </c>
      <c r="G41" s="26">
        <v>44834</v>
      </c>
      <c r="H41" s="2"/>
      <c r="I41" s="21">
        <v>16560.28</v>
      </c>
      <c r="J41" s="2" t="s">
        <v>76</v>
      </c>
    </row>
    <row r="42" spans="1:10">
      <c r="A42" s="16">
        <v>21</v>
      </c>
      <c r="B42" s="15" t="s">
        <v>5</v>
      </c>
      <c r="C42" s="27" t="s">
        <v>80</v>
      </c>
      <c r="D42" s="15" t="s">
        <v>51</v>
      </c>
      <c r="E42" s="26">
        <v>44818</v>
      </c>
      <c r="F42" s="21">
        <v>581.79</v>
      </c>
      <c r="G42" s="26">
        <v>44834</v>
      </c>
      <c r="H42" s="2"/>
      <c r="I42" s="21">
        <v>581.79</v>
      </c>
      <c r="J42" s="2" t="s">
        <v>76</v>
      </c>
    </row>
    <row r="43" spans="1:10">
      <c r="A43" s="16">
        <v>22</v>
      </c>
      <c r="B43" s="15" t="s">
        <v>5</v>
      </c>
      <c r="C43" s="27" t="s">
        <v>80</v>
      </c>
      <c r="D43" s="15" t="s">
        <v>53</v>
      </c>
      <c r="E43" s="26">
        <v>44778</v>
      </c>
      <c r="F43" s="21">
        <v>211.25</v>
      </c>
      <c r="G43" s="26">
        <v>44834</v>
      </c>
      <c r="H43" s="2"/>
      <c r="I43" s="21">
        <v>211.25</v>
      </c>
      <c r="J43" s="2" t="s">
        <v>76</v>
      </c>
    </row>
    <row r="44" spans="1:10">
      <c r="A44" s="16">
        <v>23</v>
      </c>
      <c r="B44" s="15" t="s">
        <v>5</v>
      </c>
      <c r="C44" s="27" t="s">
        <v>80</v>
      </c>
      <c r="D44" s="15" t="s">
        <v>54</v>
      </c>
      <c r="E44" s="26">
        <v>44778</v>
      </c>
      <c r="F44" s="21">
        <v>31.05</v>
      </c>
      <c r="G44" s="26">
        <v>44834</v>
      </c>
      <c r="H44" s="2"/>
      <c r="I44" s="21">
        <v>31.05</v>
      </c>
      <c r="J44" s="2" t="s">
        <v>76</v>
      </c>
    </row>
    <row r="45" spans="1:10">
      <c r="A45" s="16">
        <v>24</v>
      </c>
      <c r="B45" s="15" t="s">
        <v>5</v>
      </c>
      <c r="C45" s="27" t="s">
        <v>80</v>
      </c>
      <c r="D45" s="15" t="s">
        <v>55</v>
      </c>
      <c r="E45" s="26">
        <v>44818</v>
      </c>
      <c r="F45" s="21">
        <v>1720.85</v>
      </c>
      <c r="G45" s="26">
        <v>44834</v>
      </c>
      <c r="H45" s="2"/>
      <c r="I45" s="21">
        <v>1720.85</v>
      </c>
      <c r="J45" s="2" t="s">
        <v>76</v>
      </c>
    </row>
    <row r="46" spans="1:10">
      <c r="A46" s="16">
        <v>25</v>
      </c>
      <c r="B46" s="15" t="s">
        <v>5</v>
      </c>
      <c r="C46" s="27" t="s">
        <v>80</v>
      </c>
      <c r="D46" s="15" t="s">
        <v>56</v>
      </c>
      <c r="E46" s="32" t="s">
        <v>59</v>
      </c>
      <c r="F46" s="21">
        <v>563.80999999999995</v>
      </c>
      <c r="G46" s="26">
        <v>44834</v>
      </c>
      <c r="H46" s="2"/>
      <c r="I46" s="21">
        <v>563.80999999999995</v>
      </c>
      <c r="J46" s="2" t="s">
        <v>76</v>
      </c>
    </row>
    <row r="47" spans="1:10">
      <c r="A47" s="16">
        <v>26</v>
      </c>
      <c r="B47" s="15" t="s">
        <v>5</v>
      </c>
      <c r="C47" s="27" t="s">
        <v>80</v>
      </c>
      <c r="D47" s="15" t="s">
        <v>57</v>
      </c>
      <c r="E47" s="26">
        <v>44817</v>
      </c>
      <c r="F47" s="21">
        <v>5629.93</v>
      </c>
      <c r="G47" s="26">
        <v>44834</v>
      </c>
      <c r="H47" s="2"/>
      <c r="I47" s="21">
        <v>5629.93</v>
      </c>
      <c r="J47" s="2" t="s">
        <v>76</v>
      </c>
    </row>
    <row r="48" spans="1:10">
      <c r="A48" s="16">
        <v>27</v>
      </c>
      <c r="B48" s="15" t="s">
        <v>5</v>
      </c>
      <c r="C48" s="27" t="s">
        <v>80</v>
      </c>
      <c r="D48" s="15" t="s">
        <v>58</v>
      </c>
      <c r="E48" s="26">
        <v>44818</v>
      </c>
      <c r="F48" s="21">
        <v>5455.98</v>
      </c>
      <c r="G48" s="26">
        <v>44834</v>
      </c>
      <c r="H48" s="2"/>
      <c r="I48" s="21">
        <v>5455.98</v>
      </c>
      <c r="J48" s="2" t="s">
        <v>76</v>
      </c>
    </row>
    <row r="49" spans="1:10" ht="15.75" thickBot="1">
      <c r="A49" s="6"/>
      <c r="B49" s="6"/>
      <c r="C49" s="38" t="s">
        <v>71</v>
      </c>
      <c r="D49" s="38"/>
      <c r="E49" s="38"/>
      <c r="F49" s="22">
        <f>SUM(F12:F48)</f>
        <v>16318354.160000002</v>
      </c>
      <c r="G49" s="23"/>
      <c r="H49" s="22">
        <f>SUM(H12:H48)</f>
        <v>4585729.3600000003</v>
      </c>
      <c r="I49" s="22">
        <f>SUM(I12:I48)</f>
        <v>11732624.800000001</v>
      </c>
    </row>
    <row r="50" spans="1:10" ht="15.75" thickTop="1">
      <c r="A50" s="6"/>
      <c r="B50" s="6"/>
      <c r="C50" s="44"/>
      <c r="D50" s="44"/>
      <c r="E50" s="44"/>
      <c r="F50" s="23"/>
      <c r="G50" s="23"/>
      <c r="H50" s="23"/>
      <c r="I50" s="23"/>
    </row>
    <row r="51" spans="1:10">
      <c r="A51" s="6"/>
      <c r="B51" s="6"/>
      <c r="C51" s="44"/>
      <c r="D51" s="44"/>
      <c r="E51" s="44"/>
      <c r="F51" s="23"/>
      <c r="G51" s="23"/>
      <c r="H51" s="23"/>
      <c r="I51" s="23"/>
    </row>
    <row r="52" spans="1:10">
      <c r="A52" s="6"/>
      <c r="B52" s="6"/>
      <c r="C52" s="6"/>
      <c r="D52" s="6"/>
      <c r="E52" s="6"/>
      <c r="F52" s="18"/>
      <c r="G52" s="18"/>
      <c r="H52" s="18"/>
      <c r="I52" s="18"/>
    </row>
    <row r="53" spans="1:10">
      <c r="A53" s="6"/>
      <c r="B53" s="6"/>
      <c r="C53" s="6"/>
      <c r="D53" s="6"/>
      <c r="E53" s="6"/>
      <c r="F53" s="18"/>
      <c r="G53" s="18"/>
      <c r="H53" s="18"/>
      <c r="I53" s="18"/>
    </row>
    <row r="54" spans="1:10">
      <c r="A54" s="6"/>
      <c r="B54" s="6"/>
      <c r="C54" s="6"/>
      <c r="D54" s="6"/>
      <c r="E54" s="6"/>
      <c r="F54" s="6"/>
      <c r="G54" s="6"/>
      <c r="H54" s="6"/>
      <c r="I54" s="6"/>
    </row>
    <row r="55" spans="1:10">
      <c r="F55" s="34"/>
    </row>
    <row r="57" spans="1:10" ht="15.75">
      <c r="A57" s="39" t="s">
        <v>67</v>
      </c>
      <c r="B57" s="39"/>
      <c r="D57" s="35" t="s">
        <v>68</v>
      </c>
      <c r="E57" s="35"/>
      <c r="F57" s="35"/>
      <c r="G57" s="39" t="s">
        <v>84</v>
      </c>
      <c r="H57" s="39"/>
      <c r="I57" s="39"/>
      <c r="J57" s="39"/>
    </row>
  </sheetData>
  <sortState ref="A12:J48">
    <sortCondition ref="A12"/>
  </sortState>
  <mergeCells count="18">
    <mergeCell ref="C49:E49"/>
    <mergeCell ref="G57:J57"/>
    <mergeCell ref="J10:J11"/>
    <mergeCell ref="A57:B57"/>
    <mergeCell ref="B10:B11"/>
    <mergeCell ref="C10:C11"/>
    <mergeCell ref="D10:D11"/>
    <mergeCell ref="E10:E11"/>
    <mergeCell ref="I10:I11"/>
    <mergeCell ref="A10:A11"/>
    <mergeCell ref="F10:F11"/>
    <mergeCell ref="G10:G11"/>
    <mergeCell ref="H10:H11"/>
    <mergeCell ref="I1:J1"/>
    <mergeCell ref="A5:J5"/>
    <mergeCell ref="A6:J6"/>
    <mergeCell ref="A7:J7"/>
    <mergeCell ref="A8:J8"/>
  </mergeCells>
  <pageMargins left="0.5" right="0.48" top="0.24" bottom="0.18" header="0.24" footer="0.15748031496062992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30-09-22 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2022-10-05T13:31:19Z</cp:lastPrinted>
  <dcterms:created xsi:type="dcterms:W3CDTF">2015-03-20T15:26:49Z</dcterms:created>
  <dcterms:modified xsi:type="dcterms:W3CDTF">2022-10-06T20:56:40Z</dcterms:modified>
</cp:coreProperties>
</file>