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Financiero'!$A$6:$G$55</definedName>
    <definedName name="_xlnm.Print_Area" localSheetId="0">' ERF-Rendimiento Financiero'!$A$1:$E$55</definedName>
  </definedNames>
  <calcPr calcId="124519"/>
</workbook>
</file>

<file path=xl/calcChain.xml><?xml version="1.0" encoding="utf-8"?>
<calcChain xmlns="http://schemas.openxmlformats.org/spreadsheetml/2006/main">
  <c r="A34" i="1"/>
  <c r="G32"/>
  <c r="D32"/>
  <c r="G31"/>
  <c r="G30"/>
  <c r="G29"/>
  <c r="D20"/>
  <c r="D18"/>
  <c r="D17"/>
  <c r="D16"/>
  <c r="D15"/>
  <c r="D11"/>
  <c r="D10"/>
  <c r="D9"/>
  <c r="G8"/>
  <c r="D12" l="1"/>
  <c r="D27"/>
  <c r="D21"/>
</calcChain>
</file>

<file path=xl/sharedStrings.xml><?xml version="1.0" encoding="utf-8"?>
<sst xmlns="http://schemas.openxmlformats.org/spreadsheetml/2006/main" count="25" uniqueCount="25">
  <si>
    <t>DIRECCIÓN NACIONAL DE CONTROL DE DROGAS</t>
  </si>
  <si>
    <t>Estado de Rendimiento Financiero</t>
  </si>
  <si>
    <t>Del ejercicio terminado al 31 de Julio del 2023</t>
  </si>
  <si>
    <t>(Valores en RD$)</t>
  </si>
  <si>
    <t>Ingresos (Notas 14, 15 y 16)</t>
  </si>
  <si>
    <t xml:space="preserve">Impuestos </t>
  </si>
  <si>
    <t>Ingresos por transacciones con contraprestación</t>
  </si>
  <si>
    <t>Recargos, multas y otros ingresos</t>
  </si>
  <si>
    <t>Transferencias</t>
  </si>
  <si>
    <t>Total ingresos</t>
  </si>
  <si>
    <t xml:space="preserve"> </t>
  </si>
  <si>
    <t>Gastos (Notas 17, 18, 19, 20, 21)</t>
  </si>
  <si>
    <t>Sueldos, salarios y beneficios a empleados</t>
  </si>
  <si>
    <t>Contratación de servicios</t>
  </si>
  <si>
    <t>Suministros y materiales para consumo</t>
  </si>
  <si>
    <t>Gasto de depreciación y amortización</t>
  </si>
  <si>
    <t>Deterioro del valor de propiedad, planta y equipo</t>
  </si>
  <si>
    <t>Subvenciones y otros pagos por transferencias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</si>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</sst>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2" applyFont="1" applyAlignment="1">
      <alignment vertical="center"/>
    </xf>
    <xf numFmtId="43" fontId="3" fillId="0" borderId="0" xfId="3" applyFont="1" applyAlignment="1">
      <alignment vertical="center"/>
    </xf>
    <xf numFmtId="43" fontId="3" fillId="0" borderId="0" xfId="1" applyFont="1" applyAlignment="1">
      <alignment vertical="center"/>
    </xf>
    <xf numFmtId="0" fontId="1" fillId="0" borderId="0" xfId="2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1" fontId="6" fillId="0" borderId="7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left" vertical="center"/>
    </xf>
    <xf numFmtId="0" fontId="5" fillId="0" borderId="7" xfId="2" applyFont="1" applyBorder="1" applyAlignment="1">
      <alignment horizontal="justify" vertical="center"/>
    </xf>
    <xf numFmtId="43" fontId="2" fillId="0" borderId="7" xfId="3" applyFont="1" applyBorder="1" applyAlignment="1">
      <alignment vertical="center"/>
    </xf>
    <xf numFmtId="43" fontId="3" fillId="0" borderId="8" xfId="3" applyFont="1" applyBorder="1" applyAlignment="1">
      <alignment vertical="center"/>
    </xf>
    <xf numFmtId="41" fontId="3" fillId="0" borderId="0" xfId="2" applyNumberFormat="1" applyFont="1" applyAlignment="1">
      <alignment vertical="center"/>
    </xf>
    <xf numFmtId="43" fontId="5" fillId="0" borderId="7" xfId="3" applyFont="1" applyBorder="1" applyAlignment="1">
      <alignment vertical="center"/>
    </xf>
    <xf numFmtId="43" fontId="3" fillId="0" borderId="8" xfId="3" applyFont="1" applyBorder="1" applyAlignment="1">
      <alignment horizontal="left" vertical="center"/>
    </xf>
    <xf numFmtId="43" fontId="3" fillId="0" borderId="0" xfId="3" applyFont="1" applyAlignment="1">
      <alignment vertical="center" wrapText="1"/>
    </xf>
    <xf numFmtId="43" fontId="3" fillId="0" borderId="0" xfId="1" applyFont="1" applyAlignment="1">
      <alignment vertical="center" wrapText="1"/>
    </xf>
    <xf numFmtId="43" fontId="8" fillId="0" borderId="0" xfId="3" applyFont="1" applyAlignment="1">
      <alignment vertical="center" wrapText="1"/>
    </xf>
    <xf numFmtId="43" fontId="8" fillId="0" borderId="0" xfId="1" applyFont="1" applyAlignment="1">
      <alignment vertical="center" wrapText="1"/>
    </xf>
    <xf numFmtId="43" fontId="5" fillId="0" borderId="7" xfId="3" applyFont="1" applyBorder="1" applyAlignment="1">
      <alignment horizontal="left" vertical="center"/>
    </xf>
    <xf numFmtId="0" fontId="5" fillId="0" borderId="7" xfId="2" applyFont="1" applyFill="1" applyBorder="1" applyAlignment="1">
      <alignment vertical="center"/>
    </xf>
    <xf numFmtId="37" fontId="1" fillId="0" borderId="0" xfId="2" applyNumberFormat="1" applyAlignment="1">
      <alignment vertical="center"/>
    </xf>
    <xf numFmtId="0" fontId="5" fillId="2" borderId="7" xfId="2" applyFont="1" applyFill="1" applyBorder="1" applyAlignment="1">
      <alignment vertical="center"/>
    </xf>
    <xf numFmtId="43" fontId="5" fillId="2" borderId="7" xfId="3" applyFont="1" applyFill="1" applyBorder="1" applyAlignment="1">
      <alignment vertical="center"/>
    </xf>
    <xf numFmtId="43" fontId="9" fillId="0" borderId="0" xfId="1" applyFont="1" applyAlignment="1">
      <alignment vertical="center"/>
    </xf>
    <xf numFmtId="43" fontId="3" fillId="0" borderId="0" xfId="2" applyNumberFormat="1" applyFont="1" applyAlignment="1">
      <alignment vertical="center"/>
    </xf>
    <xf numFmtId="0" fontId="5" fillId="0" borderId="6" xfId="2" applyFont="1" applyBorder="1" applyAlignment="1">
      <alignment horizontal="left" vertical="center"/>
    </xf>
    <xf numFmtId="4" fontId="9" fillId="0" borderId="0" xfId="1" applyNumberFormat="1" applyFont="1" applyAlignment="1">
      <alignment vertical="center"/>
    </xf>
    <xf numFmtId="43" fontId="10" fillId="0" borderId="8" xfId="3" applyFont="1" applyBorder="1" applyAlignment="1">
      <alignment horizontal="left" vertical="center"/>
    </xf>
    <xf numFmtId="0" fontId="3" fillId="0" borderId="0" xfId="2" applyFont="1" applyBorder="1" applyAlignment="1">
      <alignment horizontal="left" vertical="center"/>
    </xf>
    <xf numFmtId="0" fontId="3" fillId="0" borderId="9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</cellXfs>
  <cellStyles count="22">
    <cellStyle name="Comma_Hoja de trabajo flujo 2007" xfId="4"/>
    <cellStyle name="Millares" xfId="1" builtinId="3"/>
    <cellStyle name="Millares 2" xfId="5"/>
    <cellStyle name="Millares 3" xfId="6"/>
    <cellStyle name="Millares 3 2" xfId="7"/>
    <cellStyle name="Millares 4" xfId="3"/>
    <cellStyle name="Millares 5" xfId="8"/>
    <cellStyle name="Millares 6" xfId="9"/>
    <cellStyle name="Moneda 2" xfId="10"/>
    <cellStyle name="Normal" xfId="0" builtinId="0"/>
    <cellStyle name="Normal 2" xfId="11"/>
    <cellStyle name="Normal 2 2" xfId="12"/>
    <cellStyle name="Normal 2 2 2" xfId="2"/>
    <cellStyle name="Normal 3" xfId="13"/>
    <cellStyle name="Normal 4" xfId="14"/>
    <cellStyle name="Normal 4 2" xfId="15"/>
    <cellStyle name="Normal 5" xfId="16"/>
    <cellStyle name="Normal 6" xfId="17"/>
    <cellStyle name="Normal 7" xfId="18"/>
    <cellStyle name="Porcentual 2" xfId="19"/>
    <cellStyle name="Porcentual 3" xfId="20"/>
    <cellStyle name="Porcentual 4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2362200</xdr:colOff>
      <xdr:row>0</xdr:row>
      <xdr:rowOff>28575</xdr:rowOff>
    </xdr:from>
    <xdr:to>
      <xdr:col>1</xdr:col>
      <xdr:colOff>2971800</xdr:colOff>
      <xdr:row>0</xdr:row>
      <xdr:rowOff>666750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05125" y="28575"/>
          <a:ext cx="6096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9525</xdr:rowOff>
    </xdr:from>
    <xdr:to>
      <xdr:col>4</xdr:col>
      <xdr:colOff>104775</xdr:colOff>
      <xdr:row>50</xdr:row>
      <xdr:rowOff>95250</xdr:rowOff>
    </xdr:to>
    <xdr:pic>
      <xdr:nvPicPr>
        <xdr:cNvPr id="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7115175"/>
          <a:ext cx="6467475" cy="3133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IERRE%20AL%2031%20DE%20JULIO%2020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F - Situación Financiera"/>
      <sheetName val=" ERF-Rendimiento Financiero"/>
      <sheetName val="Notas a los Estados"/>
    </sheetNames>
    <sheetDataSet>
      <sheetData sheetId="0">
        <row r="67">
          <cell r="A67" t="str">
            <v>Las notas son parte integral de estos Estados Financieros.</v>
          </cell>
        </row>
      </sheetData>
      <sheetData sheetId="1"/>
      <sheetData sheetId="2">
        <row r="140">
          <cell r="D140">
            <v>357610</v>
          </cell>
        </row>
        <row r="152">
          <cell r="D152">
            <v>873931.53999999992</v>
          </cell>
        </row>
        <row r="168">
          <cell r="D168">
            <v>160904554.25999999</v>
          </cell>
        </row>
        <row r="196">
          <cell r="D196">
            <v>111901200.19</v>
          </cell>
        </row>
        <row r="223">
          <cell r="D223">
            <v>22737260.710000001</v>
          </cell>
        </row>
        <row r="259">
          <cell r="D259">
            <v>7960956.4100000001</v>
          </cell>
        </row>
        <row r="268">
          <cell r="D268">
            <v>102476761.91</v>
          </cell>
        </row>
        <row r="278">
          <cell r="D278">
            <v>294800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"/>
  <sheetViews>
    <sheetView tabSelected="1" topLeftCell="A35" workbookViewId="0">
      <selection activeCell="H38" sqref="H38"/>
    </sheetView>
  </sheetViews>
  <sheetFormatPr baseColWidth="10" defaultRowHeight="15"/>
  <cols>
    <col min="1" max="1" width="8.140625" style="1" customWidth="1"/>
    <col min="2" max="2" width="64.7109375" style="1" customWidth="1"/>
    <col min="3" max="3" width="1.7109375" style="1" customWidth="1"/>
    <col min="4" max="4" width="20.85546875" style="1" customWidth="1"/>
    <col min="5" max="5" width="1.7109375" style="1" customWidth="1"/>
    <col min="6" max="6" width="3.7109375" style="1" customWidth="1"/>
    <col min="7" max="7" width="14.85546875" style="1" hidden="1" customWidth="1"/>
    <col min="8" max="8" width="16.140625" style="3" bestFit="1" customWidth="1"/>
    <col min="9" max="9" width="14.5703125" style="1" bestFit="1" customWidth="1"/>
    <col min="10" max="16384" width="11.42578125" style="4"/>
  </cols>
  <sheetData>
    <row r="1" spans="1:9" ht="55.5" customHeight="1">
      <c r="A1" s="34"/>
      <c r="B1" s="35"/>
      <c r="C1" s="35"/>
      <c r="D1" s="35"/>
      <c r="E1" s="36"/>
    </row>
    <row r="2" spans="1:9" ht="15.75">
      <c r="A2" s="37" t="s">
        <v>0</v>
      </c>
      <c r="B2" s="38"/>
      <c r="C2" s="38"/>
      <c r="D2" s="38"/>
      <c r="E2" s="39"/>
    </row>
    <row r="3" spans="1:9" ht="15.75">
      <c r="A3" s="37" t="s">
        <v>1</v>
      </c>
      <c r="B3" s="38"/>
      <c r="C3" s="38"/>
      <c r="D3" s="38"/>
      <c r="E3" s="39"/>
    </row>
    <row r="4" spans="1:9" ht="15.75">
      <c r="A4" s="37" t="s">
        <v>2</v>
      </c>
      <c r="B4" s="38"/>
      <c r="C4" s="38"/>
      <c r="D4" s="38"/>
      <c r="E4" s="39"/>
    </row>
    <row r="5" spans="1:9" ht="15.75">
      <c r="A5" s="37" t="s">
        <v>3</v>
      </c>
      <c r="B5" s="38"/>
      <c r="C5" s="38"/>
      <c r="D5" s="38"/>
      <c r="E5" s="39"/>
    </row>
    <row r="6" spans="1:9" ht="15.75">
      <c r="A6" s="5"/>
      <c r="B6" s="6"/>
      <c r="C6" s="6"/>
      <c r="D6" s="7">
        <v>2023</v>
      </c>
      <c r="E6" s="8"/>
    </row>
    <row r="7" spans="1:9" ht="15.75">
      <c r="A7" s="9" t="s">
        <v>4</v>
      </c>
      <c r="B7" s="10"/>
      <c r="C7" s="10"/>
      <c r="D7" s="11"/>
      <c r="E7" s="12"/>
      <c r="G7" s="13"/>
    </row>
    <row r="8" spans="1:9" ht="15.75">
      <c r="A8" s="5"/>
      <c r="B8" s="6" t="s">
        <v>5</v>
      </c>
      <c r="C8" s="6"/>
      <c r="D8" s="14">
        <v>0</v>
      </c>
      <c r="E8" s="15"/>
      <c r="G8" s="13" t="e">
        <f>+D8+#REF!</f>
        <v>#REF!</v>
      </c>
    </row>
    <row r="9" spans="1:9" ht="15.75">
      <c r="A9" s="5"/>
      <c r="B9" s="6" t="s">
        <v>6</v>
      </c>
      <c r="C9" s="6"/>
      <c r="D9" s="14">
        <f>+'[1]Notas a los Estados'!D140</f>
        <v>357610</v>
      </c>
      <c r="E9" s="15"/>
      <c r="G9" s="13"/>
    </row>
    <row r="10" spans="1:9" ht="15.75">
      <c r="A10" s="5"/>
      <c r="B10" s="6" t="s">
        <v>7</v>
      </c>
      <c r="C10" s="6"/>
      <c r="D10" s="14">
        <f>+'[1]Notas a los Estados'!D152</f>
        <v>873931.53999999992</v>
      </c>
      <c r="E10" s="15"/>
      <c r="G10" s="13"/>
    </row>
    <row r="11" spans="1:9" ht="15.75">
      <c r="A11" s="5"/>
      <c r="B11" s="6" t="s">
        <v>8</v>
      </c>
      <c r="C11" s="6"/>
      <c r="D11" s="14">
        <f>+'[1]Notas a los Estados'!D168</f>
        <v>160904554.25999999</v>
      </c>
      <c r="E11" s="15"/>
      <c r="G11" s="13"/>
    </row>
    <row r="12" spans="1:9" ht="15.75">
      <c r="A12" s="9" t="s">
        <v>9</v>
      </c>
      <c r="B12" s="6"/>
      <c r="C12" s="6"/>
      <c r="D12" s="11">
        <f>SUM(D8:D11)</f>
        <v>162136095.79999998</v>
      </c>
      <c r="E12" s="15"/>
      <c r="G12" s="16"/>
      <c r="H12" s="17"/>
      <c r="I12" s="18"/>
    </row>
    <row r="13" spans="1:9" ht="15.75">
      <c r="A13" s="5"/>
      <c r="B13" s="6" t="s">
        <v>10</v>
      </c>
      <c r="C13" s="6"/>
      <c r="D13" s="14"/>
      <c r="E13" s="12"/>
      <c r="G13" s="18"/>
      <c r="H13" s="19"/>
      <c r="I13" s="18"/>
    </row>
    <row r="14" spans="1:9" ht="15.75">
      <c r="A14" s="9" t="s">
        <v>11</v>
      </c>
      <c r="B14" s="6"/>
      <c r="C14" s="6"/>
      <c r="D14" s="20"/>
      <c r="E14" s="15"/>
      <c r="G14" s="18"/>
      <c r="H14" s="19"/>
      <c r="I14" s="18"/>
    </row>
    <row r="15" spans="1:9" ht="15.75">
      <c r="A15" s="5"/>
      <c r="B15" s="6" t="s">
        <v>12</v>
      </c>
      <c r="C15" s="6"/>
      <c r="D15" s="14">
        <f>+'[1]Notas a los Estados'!D196</f>
        <v>111901200.19</v>
      </c>
      <c r="E15" s="12"/>
      <c r="G15" s="18"/>
      <c r="H15" s="19"/>
      <c r="I15" s="18"/>
    </row>
    <row r="16" spans="1:9" ht="15.75">
      <c r="A16" s="5"/>
      <c r="B16" s="6" t="s">
        <v>13</v>
      </c>
      <c r="C16" s="6"/>
      <c r="D16" s="14">
        <f>+'[1]Notas a los Estados'!D223</f>
        <v>22737260.710000001</v>
      </c>
      <c r="E16" s="15"/>
      <c r="G16" s="13"/>
    </row>
    <row r="17" spans="1:10" ht="15.75">
      <c r="A17" s="5"/>
      <c r="B17" s="21" t="s">
        <v>14</v>
      </c>
      <c r="C17" s="6"/>
      <c r="D17" s="14">
        <f>+'[1]Notas a los Estados'!D259</f>
        <v>7960956.4100000001</v>
      </c>
      <c r="E17" s="15"/>
      <c r="G17" s="13"/>
      <c r="J17" s="22"/>
    </row>
    <row r="18" spans="1:10" ht="15.75">
      <c r="A18" s="5"/>
      <c r="B18" s="6" t="s">
        <v>15</v>
      </c>
      <c r="C18" s="6"/>
      <c r="D18" s="14">
        <f>+'[1]Notas a los Estados'!D268</f>
        <v>102476761.91</v>
      </c>
      <c r="E18" s="15"/>
      <c r="G18" s="13"/>
    </row>
    <row r="19" spans="1:10" ht="15.75" hidden="1">
      <c r="A19" s="5"/>
      <c r="B19" s="6" t="s">
        <v>16</v>
      </c>
      <c r="C19" s="6"/>
      <c r="D19" s="14">
        <v>0</v>
      </c>
      <c r="E19" s="15"/>
      <c r="G19" s="13"/>
    </row>
    <row r="20" spans="1:10" ht="15.75">
      <c r="A20" s="5"/>
      <c r="B20" s="23" t="s">
        <v>17</v>
      </c>
      <c r="C20" s="23"/>
      <c r="D20" s="24">
        <f>+'[1]Notas a los Estados'!D278</f>
        <v>294800</v>
      </c>
      <c r="E20" s="15"/>
      <c r="G20" s="13"/>
      <c r="J20" s="22"/>
    </row>
    <row r="21" spans="1:10" ht="15.75">
      <c r="A21" s="9" t="s">
        <v>18</v>
      </c>
      <c r="B21" s="6"/>
      <c r="C21" s="6"/>
      <c r="D21" s="11">
        <f>SUM(D15:D20)</f>
        <v>245370979.22</v>
      </c>
      <c r="E21" s="15"/>
      <c r="G21" s="13"/>
      <c r="H21" s="25"/>
      <c r="I21" s="26"/>
    </row>
    <row r="22" spans="1:10" ht="15.75">
      <c r="A22" s="27"/>
      <c r="B22" s="6"/>
      <c r="C22" s="6"/>
      <c r="D22" s="14"/>
      <c r="E22" s="12"/>
      <c r="G22" s="13"/>
    </row>
    <row r="23" spans="1:10" ht="15.75">
      <c r="A23" s="5"/>
      <c r="B23" s="6" t="s">
        <v>19</v>
      </c>
      <c r="C23" s="6"/>
      <c r="D23" s="14">
        <v>0</v>
      </c>
      <c r="E23" s="15"/>
      <c r="G23" s="13"/>
    </row>
    <row r="24" spans="1:10" ht="15.75">
      <c r="A24" s="5"/>
      <c r="B24" s="6"/>
      <c r="C24" s="6"/>
      <c r="D24" s="14"/>
      <c r="E24" s="15"/>
      <c r="G24" s="13"/>
    </row>
    <row r="25" spans="1:10" ht="15.75">
      <c r="A25" s="5"/>
      <c r="B25" s="6" t="s">
        <v>20</v>
      </c>
      <c r="C25" s="6"/>
      <c r="D25" s="14">
        <v>0</v>
      </c>
      <c r="E25" s="15"/>
      <c r="G25" s="13"/>
    </row>
    <row r="26" spans="1:10" ht="15.75">
      <c r="A26" s="5"/>
      <c r="B26" s="6"/>
      <c r="C26" s="6"/>
      <c r="D26" s="14"/>
      <c r="E26" s="15"/>
    </row>
    <row r="27" spans="1:10" ht="15.75">
      <c r="A27" s="9" t="s">
        <v>21</v>
      </c>
      <c r="B27" s="6"/>
      <c r="C27" s="6"/>
      <c r="D27" s="11">
        <f>+D12-D21+D23+D25</f>
        <v>-83234883.420000017</v>
      </c>
      <c r="E27" s="15"/>
      <c r="G27" s="2"/>
      <c r="H27" s="28"/>
      <c r="I27" s="2"/>
    </row>
    <row r="28" spans="1:10" ht="15.75">
      <c r="A28" s="9"/>
      <c r="B28" s="6"/>
      <c r="C28" s="6"/>
      <c r="D28" s="14"/>
      <c r="E28" s="12"/>
    </row>
    <row r="29" spans="1:10" ht="15.75">
      <c r="A29" s="27" t="s">
        <v>22</v>
      </c>
      <c r="B29" s="6"/>
      <c r="C29" s="6"/>
      <c r="D29" s="14"/>
      <c r="E29" s="12"/>
      <c r="G29" s="13" t="e">
        <f>+D29+#REF!</f>
        <v>#REF!</v>
      </c>
    </row>
    <row r="30" spans="1:10" ht="15.75">
      <c r="A30" s="9"/>
      <c r="B30" s="6" t="s">
        <v>23</v>
      </c>
      <c r="C30" s="6"/>
      <c r="D30" s="14">
        <v>0</v>
      </c>
      <c r="E30" s="15"/>
      <c r="G30" s="13" t="e">
        <f>+D30+#REF!</f>
        <v>#REF!</v>
      </c>
    </row>
    <row r="31" spans="1:10" ht="15.75">
      <c r="A31" s="5"/>
      <c r="B31" s="6" t="s">
        <v>24</v>
      </c>
      <c r="C31" s="6"/>
      <c r="D31" s="14">
        <v>0</v>
      </c>
      <c r="E31" s="15"/>
      <c r="G31" s="13" t="e">
        <f>+D31+#REF!</f>
        <v>#REF!</v>
      </c>
    </row>
    <row r="32" spans="1:10" ht="15.75">
      <c r="A32" s="9"/>
      <c r="B32" s="6"/>
      <c r="C32" s="6"/>
      <c r="D32" s="11">
        <f>SUM(D30:D31)</f>
        <v>0</v>
      </c>
      <c r="E32" s="29"/>
      <c r="G32" s="13" t="e">
        <f>+D32+#REF!</f>
        <v>#REF!</v>
      </c>
    </row>
    <row r="33" spans="1:5" ht="15.75">
      <c r="A33" s="5"/>
      <c r="B33" s="6"/>
      <c r="C33" s="6"/>
      <c r="D33" s="14"/>
      <c r="E33" s="12"/>
    </row>
    <row r="34" spans="1:5" ht="15.75" thickBot="1">
      <c r="A34" s="31" t="str">
        <f>+'[1]ESF - Situación Financiera'!$A$67:$E$67</f>
        <v>Las notas son parte integral de estos Estados Financieros.</v>
      </c>
      <c r="B34" s="32"/>
      <c r="C34" s="32"/>
      <c r="D34" s="32"/>
      <c r="E34" s="33"/>
    </row>
    <row r="35" spans="1:5">
      <c r="A35" s="30"/>
      <c r="B35" s="30"/>
      <c r="C35" s="30"/>
      <c r="D35" s="30"/>
      <c r="E35" s="30"/>
    </row>
    <row r="36" spans="1:5">
      <c r="A36" s="30"/>
      <c r="B36" s="30"/>
      <c r="C36" s="30"/>
      <c r="D36" s="30"/>
      <c r="E36" s="30"/>
    </row>
    <row r="37" spans="1:5">
      <c r="A37" s="30"/>
      <c r="B37" s="30"/>
      <c r="C37" s="30"/>
      <c r="D37" s="30"/>
      <c r="E37" s="30"/>
    </row>
    <row r="38" spans="1:5">
      <c r="A38" s="30"/>
      <c r="B38" s="30"/>
      <c r="C38" s="30"/>
      <c r="D38" s="30"/>
      <c r="E38" s="30"/>
    </row>
    <row r="39" spans="1:5">
      <c r="A39" s="30"/>
      <c r="B39" s="30"/>
      <c r="C39" s="30"/>
      <c r="D39" s="30"/>
      <c r="E39" s="30"/>
    </row>
    <row r="40" spans="1:5">
      <c r="A40" s="30"/>
      <c r="B40" s="30"/>
      <c r="C40" s="30"/>
      <c r="D40" s="30"/>
      <c r="E40" s="30"/>
    </row>
    <row r="41" spans="1:5">
      <c r="A41" s="30"/>
      <c r="B41" s="30"/>
      <c r="C41" s="30"/>
      <c r="D41" s="30"/>
      <c r="E41" s="30"/>
    </row>
    <row r="42" spans="1:5">
      <c r="A42" s="30"/>
      <c r="B42" s="30"/>
      <c r="C42" s="30"/>
      <c r="D42" s="30"/>
      <c r="E42" s="30"/>
    </row>
    <row r="43" spans="1:5">
      <c r="A43" s="30"/>
      <c r="B43" s="30"/>
      <c r="C43" s="30"/>
      <c r="D43" s="30"/>
      <c r="E43" s="30"/>
    </row>
    <row r="44" spans="1:5">
      <c r="A44" s="30"/>
      <c r="B44" s="30"/>
      <c r="C44" s="30"/>
      <c r="D44" s="30"/>
      <c r="E44" s="30"/>
    </row>
    <row r="45" spans="1:5">
      <c r="A45" s="30"/>
      <c r="B45" s="30"/>
      <c r="C45" s="30"/>
      <c r="D45" s="30"/>
      <c r="E45" s="30"/>
    </row>
    <row r="46" spans="1:5">
      <c r="A46" s="30"/>
      <c r="B46" s="30"/>
      <c r="C46" s="30"/>
      <c r="D46" s="30"/>
      <c r="E46" s="30"/>
    </row>
    <row r="47" spans="1:5">
      <c r="A47" s="30"/>
      <c r="B47" s="30"/>
      <c r="C47" s="30"/>
      <c r="D47" s="30"/>
      <c r="E47" s="30"/>
    </row>
    <row r="48" spans="1:5">
      <c r="A48" s="30"/>
      <c r="B48" s="30"/>
      <c r="C48" s="30"/>
      <c r="D48" s="30"/>
      <c r="E48" s="30"/>
    </row>
    <row r="49" spans="1:5">
      <c r="A49" s="30"/>
      <c r="B49" s="30"/>
      <c r="C49" s="30"/>
      <c r="D49" s="30"/>
      <c r="E49" s="30"/>
    </row>
    <row r="50" spans="1:5">
      <c r="A50" s="30"/>
      <c r="B50" s="30"/>
      <c r="C50" s="30"/>
      <c r="D50" s="30"/>
      <c r="E50" s="30"/>
    </row>
    <row r="51" spans="1:5">
      <c r="A51" s="30"/>
      <c r="B51" s="30"/>
      <c r="C51" s="30"/>
      <c r="D51" s="30"/>
      <c r="E51" s="30"/>
    </row>
    <row r="52" spans="1:5">
      <c r="A52" s="30"/>
      <c r="B52" s="30"/>
      <c r="C52" s="30"/>
      <c r="D52" s="30"/>
      <c r="E52" s="30"/>
    </row>
    <row r="53" spans="1:5">
      <c r="A53" s="30"/>
      <c r="B53" s="30"/>
      <c r="C53" s="30"/>
      <c r="D53" s="30"/>
      <c r="E53" s="30"/>
    </row>
    <row r="54" spans="1:5">
      <c r="A54" s="30"/>
      <c r="B54" s="30"/>
      <c r="C54" s="30"/>
      <c r="D54" s="30"/>
      <c r="E54" s="30"/>
    </row>
    <row r="55" spans="1:5">
      <c r="A55" s="30"/>
      <c r="B55" s="30"/>
      <c r="C55" s="30"/>
      <c r="D55" s="30"/>
      <c r="E55" s="30"/>
    </row>
    <row r="57" spans="1:5">
      <c r="D57" s="13"/>
      <c r="E57" s="13"/>
    </row>
  </sheetData>
  <mergeCells count="6">
    <mergeCell ref="A34:E34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juan.melo</dc:creator>
  <cp:lastModifiedBy>juan.melo</cp:lastModifiedBy>
  <dcterms:created xsi:type="dcterms:W3CDTF">2023-08-07T19:15:00Z</dcterms:created>
  <dcterms:modified xsi:type="dcterms:W3CDTF">2023-08-07T19:24:29Z</dcterms:modified>
</cp:coreProperties>
</file>