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NOV.22" sheetId="18" r:id="rId1"/>
    <sheet name="MARZO 22" sheetId="12" r:id="rId2"/>
    <sheet name="ABRIL 22 " sheetId="13" r:id="rId3"/>
    <sheet name="MAYO 22" sheetId="14" r:id="rId4"/>
    <sheet name="JUN.22" sheetId="15" r:id="rId5"/>
    <sheet name="JUL.22" sheetId="16" r:id="rId6"/>
    <sheet name="SEPT.22" sheetId="17" r:id="rId7"/>
  </sheets>
  <calcPr calcId="124519"/>
</workbook>
</file>

<file path=xl/calcChain.xml><?xml version="1.0" encoding="utf-8"?>
<calcChain xmlns="http://schemas.openxmlformats.org/spreadsheetml/2006/main">
  <c r="G70" i="18"/>
  <c r="G26" i="16"/>
  <c r="G38" i="15"/>
  <c r="G39" i="14"/>
  <c r="G38" i="13"/>
  <c r="G35" i="12"/>
</calcChain>
</file>

<file path=xl/sharedStrings.xml><?xml version="1.0" encoding="utf-8"?>
<sst xmlns="http://schemas.openxmlformats.org/spreadsheetml/2006/main" count="555" uniqueCount="146">
  <si>
    <t>REPÚBLICA DOMINICANA</t>
  </si>
  <si>
    <t>DIRECCIÓN NACIONAL DE CONTROL DE DROGAS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</si>
  <si>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</si>
  <si>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</si>
  <si>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</si>
  <si>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</si>
  <si>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</si>
  <si>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</si>
  <si>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</si>
  <si>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Fecha limite de pago</t>
  </si>
  <si>
    <t>Centro Médico Uce</t>
  </si>
  <si>
    <t>2.3.9.2.01</t>
  </si>
  <si>
    <t>TOTAL</t>
  </si>
  <si>
    <t>Servicios Profesionales</t>
  </si>
  <si>
    <t>2.2.8.3.01</t>
  </si>
  <si>
    <t>No.Fact.</t>
  </si>
  <si>
    <t>Serviagil Yiszebel</t>
  </si>
  <si>
    <t>2.2.2.2.01</t>
  </si>
  <si>
    <t>Magnus Events, Srl.,</t>
  </si>
  <si>
    <t>Pemica, Srl.,</t>
  </si>
  <si>
    <t>Servicios de Reparación</t>
  </si>
  <si>
    <t>2.2.7.1.02</t>
  </si>
  <si>
    <t>Activos por clasificar</t>
  </si>
  <si>
    <t>Climatizaciones Climaca</t>
  </si>
  <si>
    <t>Franchard, Srl.,</t>
  </si>
  <si>
    <t>Artes Graficas</t>
  </si>
  <si>
    <t>2.3.3.3.01</t>
  </si>
  <si>
    <t>H &amp; H Solutions</t>
  </si>
  <si>
    <t>Licencia Fortinet</t>
  </si>
  <si>
    <t>Sillas Plásticas</t>
  </si>
  <si>
    <t>2.3.5.5.01</t>
  </si>
  <si>
    <t>Accesorios de Baño</t>
  </si>
  <si>
    <t>2.3.9.8.02</t>
  </si>
  <si>
    <t>Seguros Reservas</t>
  </si>
  <si>
    <t>Seguro bienes muebles</t>
  </si>
  <si>
    <t>2.2.6.2.01</t>
  </si>
  <si>
    <t>SEINTEP SRL.,</t>
  </si>
  <si>
    <t>Aire Acondicionados</t>
  </si>
  <si>
    <t>Centro Cuesta Nacional</t>
  </si>
  <si>
    <t xml:space="preserve">Ayudas y Donaciones </t>
  </si>
  <si>
    <t>2.4.1.2.01</t>
  </si>
  <si>
    <t>Consultoria y Ser. Salper</t>
  </si>
  <si>
    <t>Fumigación</t>
  </si>
  <si>
    <t>2.2.8.5.01</t>
  </si>
  <si>
    <t>Dubamed, Srl.,</t>
  </si>
  <si>
    <t>Medicinas para animales</t>
  </si>
  <si>
    <t>2.3.4.2.01</t>
  </si>
  <si>
    <t>Editora Hoy</t>
  </si>
  <si>
    <t>Publicidad y Propaganda</t>
  </si>
  <si>
    <t>2.2.2.1.01</t>
  </si>
  <si>
    <t>Productos Plásticos</t>
  </si>
  <si>
    <t>Graphicmall</t>
  </si>
  <si>
    <t>Impresión y rotulacón</t>
  </si>
  <si>
    <t>Guillen Aquino &amp; Asoc.</t>
  </si>
  <si>
    <t>Otros Activos por clasificar</t>
  </si>
  <si>
    <t>Logomarca</t>
  </si>
  <si>
    <t>Publicidad Ahora</t>
  </si>
  <si>
    <t>Radio Net</t>
  </si>
  <si>
    <t>Mantenimiento y reparación de equipos</t>
  </si>
  <si>
    <t>2.2.7.2.03</t>
  </si>
  <si>
    <t>RELACIÓN DE CUENTAS POR PAGAR</t>
  </si>
  <si>
    <t>DIVISIÓN DE CONTABILIDAD</t>
  </si>
  <si>
    <t>Corp.p/ Desarrollo y Defensa</t>
  </si>
  <si>
    <t>Bienes Intangibles</t>
  </si>
  <si>
    <t>Derthsoft</t>
  </si>
  <si>
    <t>Pinturas y Lacas</t>
  </si>
  <si>
    <t>2.3.7.2.06</t>
  </si>
  <si>
    <t>INMAR SRL.,</t>
  </si>
  <si>
    <t>Utiles de Oficna e Informatica</t>
  </si>
  <si>
    <t>Mallen Veterinaria</t>
  </si>
  <si>
    <t>Alimentos de Animales</t>
  </si>
  <si>
    <t>2.3.1.2.01</t>
  </si>
  <si>
    <t>Vanter srl.,</t>
  </si>
  <si>
    <t>Medicina de humano</t>
  </si>
  <si>
    <t>2.3.4.1.01</t>
  </si>
  <si>
    <t>Productos de Loza</t>
  </si>
  <si>
    <t>2.3.6.2.02</t>
  </si>
  <si>
    <t>Seguros Generales</t>
  </si>
  <si>
    <t>MAGNUS EVENTS SRL.,</t>
  </si>
  <si>
    <t>Mant.y Rep. de Edificaciones</t>
  </si>
  <si>
    <t>2.2.7.1.01</t>
  </si>
  <si>
    <t>Sistema Electronicos Av.</t>
  </si>
  <si>
    <t>Materiales de Informatica</t>
  </si>
  <si>
    <t>BEM, SRL.,</t>
  </si>
  <si>
    <t>2.3.2.2.01</t>
  </si>
  <si>
    <t>Acabado Textil</t>
  </si>
  <si>
    <t>CTAV, SRL.,</t>
  </si>
  <si>
    <t>2.2.8.6.01</t>
  </si>
  <si>
    <t>Eventos Generales</t>
  </si>
  <si>
    <t>EFECTIVA GROUP SRL.,</t>
  </si>
  <si>
    <t>Prenda y Accesorios</t>
  </si>
  <si>
    <t>2.3.2.3.01</t>
  </si>
  <si>
    <t>EL MOLINO DEPORTIVO</t>
  </si>
  <si>
    <t>Utiles Deportivos</t>
  </si>
  <si>
    <t>2.3.9.4.01</t>
  </si>
  <si>
    <t>SERVI PARTES AURORA</t>
  </si>
  <si>
    <t>Mant.y Rep. de Vehiculos</t>
  </si>
  <si>
    <t>2.2.7.2.06</t>
  </si>
  <si>
    <t>FARO DOMINICANO</t>
  </si>
  <si>
    <t>Productos Metálicos</t>
  </si>
  <si>
    <t>GADINTERMEC, SRL.,</t>
  </si>
  <si>
    <t>Productos  Varios</t>
  </si>
  <si>
    <t>GRAPHICMALL</t>
  </si>
  <si>
    <t>2.3.9.9.01</t>
  </si>
  <si>
    <t>2.3.6.3.06</t>
  </si>
  <si>
    <t>GTG INDUSTRIAL SRL.,</t>
  </si>
  <si>
    <t>Utiles de Limpieza</t>
  </si>
  <si>
    <t>2.3.9.1.01</t>
  </si>
  <si>
    <t>PAPELERIA ANA FELICIA</t>
  </si>
  <si>
    <t>SERVICIOS APOLINAR</t>
  </si>
  <si>
    <t>Lubricantes</t>
  </si>
  <si>
    <t>2.3.7.1.06</t>
  </si>
  <si>
    <t>WE CREATE GROUP</t>
  </si>
  <si>
    <t>MALLEN VETERINARIA</t>
  </si>
  <si>
    <t>MUEBLES &amp; EQUIPOS LEON G.</t>
  </si>
  <si>
    <t>Locker de metal</t>
  </si>
  <si>
    <t>Eléctricos</t>
  </si>
  <si>
    <t>VANTER, SRL.,</t>
  </si>
  <si>
    <t>Productos Medicinales</t>
  </si>
  <si>
    <t>2.3.9.3.01</t>
  </si>
  <si>
    <t>Prenda de Vestir</t>
  </si>
  <si>
    <t>SEGUROS RESERVAS</t>
  </si>
  <si>
    <t>RAYAMEL GROUP,SRL.,</t>
  </si>
  <si>
    <t>TOTAL CUENTAS POR PAGAR ………..</t>
  </si>
  <si>
    <t>31/09/2022</t>
  </si>
  <si>
    <t>INVERSIONES ENVECO</t>
  </si>
  <si>
    <t>DIPSA</t>
  </si>
  <si>
    <t>INVERSIONES YANG</t>
  </si>
  <si>
    <t>LEDTRIC SRL.,</t>
  </si>
  <si>
    <t>Gasolina</t>
  </si>
  <si>
    <t>2.3.7.1.01</t>
  </si>
  <si>
    <t>Gasoil</t>
  </si>
  <si>
    <t>2.3.7.1.02</t>
  </si>
  <si>
    <t>Pinturas y lacas</t>
  </si>
  <si>
    <t>SUNIX PETROLEUM, SRL.,</t>
  </si>
  <si>
    <t>SUPLIDORA NAC.TECNOLOGIA</t>
  </si>
  <si>
    <t>Seguros generales</t>
  </si>
  <si>
    <t>Medicina-humano</t>
  </si>
  <si>
    <t>2.3.9.6.01</t>
  </si>
  <si>
    <t>COMERCIAL YAELYS,SRL.</t>
  </si>
  <si>
    <t>Útiles de limpieza</t>
  </si>
  <si>
    <t>Artes gráficas</t>
  </si>
  <si>
    <t>Medicinas de animales</t>
  </si>
  <si>
    <t>Utiles de oficinas</t>
  </si>
  <si>
    <t>Fecha Límite de Pago</t>
  </si>
  <si>
    <t>TOTAL CTAS. X PAGAR,………………...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</si>
</sst>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14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14" fontId="7" fillId="0" borderId="3" xfId="0" applyNumberFormat="1" applyFont="1" applyBorder="1" applyAlignment="1">
      <alignment horizontal="right" wrapText="1"/>
    </xf>
    <xf numFmtId="14" fontId="8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14" fontId="0" fillId="0" borderId="5" xfId="0" applyNumberFormat="1" applyFont="1" applyFill="1" applyBorder="1"/>
    <xf numFmtId="14" fontId="10" fillId="0" borderId="3" xfId="0" applyNumberFormat="1" applyFont="1" applyFill="1" applyBorder="1"/>
    <xf numFmtId="4" fontId="0" fillId="0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/>
    <xf numFmtId="0" fontId="0" fillId="2" borderId="5" xfId="0" applyFill="1" applyBorder="1"/>
    <xf numFmtId="14" fontId="0" fillId="2" borderId="5" xfId="0" applyNumberFormat="1" applyFont="1" applyFill="1" applyBorder="1"/>
    <xf numFmtId="14" fontId="11" fillId="2" borderId="5" xfId="0" applyNumberFormat="1" applyFont="1" applyFill="1" applyBorder="1"/>
    <xf numFmtId="43" fontId="0" fillId="2" borderId="5" xfId="1" applyFont="1" applyFill="1" applyBorder="1" applyAlignment="1">
      <alignment horizontal="center"/>
    </xf>
    <xf numFmtId="43" fontId="0" fillId="2" borderId="5" xfId="1" applyFont="1" applyFill="1" applyBorder="1"/>
    <xf numFmtId="43" fontId="0" fillId="0" borderId="5" xfId="1" applyFont="1" applyFill="1" applyBorder="1"/>
    <xf numFmtId="43" fontId="0" fillId="2" borderId="3" xfId="1" applyFont="1" applyFill="1" applyBorder="1" applyAlignment="1">
      <alignment horizontal="center"/>
    </xf>
    <xf numFmtId="43" fontId="0" fillId="2" borderId="6" xfId="1" applyFont="1" applyFill="1" applyBorder="1" applyAlignment="1">
      <alignment horizontal="center"/>
    </xf>
    <xf numFmtId="14" fontId="0" fillId="2" borderId="5" xfId="0" applyNumberFormat="1" applyFont="1" applyFill="1" applyBorder="1" applyAlignment="1">
      <alignment horizontal="right" indent="1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/>
    <xf numFmtId="0" fontId="0" fillId="2" borderId="6" xfId="0" applyFill="1" applyBorder="1"/>
    <xf numFmtId="14" fontId="0" fillId="2" borderId="6" xfId="0" applyNumberFormat="1" applyFont="1" applyFill="1" applyBorder="1"/>
    <xf numFmtId="0" fontId="1" fillId="0" borderId="3" xfId="0" applyFont="1" applyBorder="1"/>
    <xf numFmtId="43" fontId="0" fillId="2" borderId="6" xfId="1" applyFont="1" applyFill="1" applyBorder="1"/>
    <xf numFmtId="0" fontId="0" fillId="0" borderId="5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43" fontId="3" fillId="0" borderId="5" xfId="0" applyNumberFormat="1" applyFont="1" applyBorder="1" applyAlignment="1">
      <alignment wrapText="1"/>
    </xf>
    <xf numFmtId="43" fontId="6" fillId="0" borderId="7" xfId="1" applyFont="1" applyBorder="1" applyAlignment="1">
      <alignment wrapText="1"/>
    </xf>
    <xf numFmtId="14" fontId="0" fillId="2" borderId="0" xfId="0" applyNumberFormat="1" applyFont="1" applyFill="1" applyBorder="1"/>
    <xf numFmtId="14" fontId="0" fillId="2" borderId="0" xfId="0" applyNumberFormat="1" applyFont="1" applyFill="1" applyBorder="1" applyAlignment="1">
      <alignment horizontal="right" indent="1"/>
    </xf>
    <xf numFmtId="0" fontId="3" fillId="0" borderId="8" xfId="0" applyFont="1" applyBorder="1" applyAlignment="1">
      <alignment wrapText="1"/>
    </xf>
    <xf numFmtId="14" fontId="0" fillId="2" borderId="11" xfId="0" applyNumberFormat="1" applyFont="1" applyFill="1" applyBorder="1"/>
    <xf numFmtId="14" fontId="0" fillId="2" borderId="12" xfId="0" applyNumberFormat="1" applyFont="1" applyFill="1" applyBorder="1"/>
    <xf numFmtId="0" fontId="13" fillId="0" borderId="5" xfId="0" applyFont="1" applyFill="1" applyBorder="1" applyAlignment="1">
      <alignment horizontal="center"/>
    </xf>
    <xf numFmtId="43" fontId="13" fillId="0" borderId="5" xfId="1" applyFont="1" applyFill="1" applyBorder="1"/>
    <xf numFmtId="14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43" fontId="13" fillId="2" borderId="3" xfId="1" applyFont="1" applyFill="1" applyBorder="1" applyAlignment="1">
      <alignment horizontal="left"/>
    </xf>
    <xf numFmtId="43" fontId="13" fillId="2" borderId="3" xfId="1" applyFont="1" applyFill="1" applyBorder="1" applyAlignment="1">
      <alignment horizontal="center"/>
    </xf>
    <xf numFmtId="14" fontId="13" fillId="0" borderId="3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wrapText="1"/>
    </xf>
    <xf numFmtId="4" fontId="13" fillId="0" borderId="3" xfId="0" applyNumberFormat="1" applyFont="1" applyBorder="1" applyAlignment="1">
      <alignment horizontal="right" wrapText="1"/>
    </xf>
    <xf numFmtId="14" fontId="13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center"/>
    </xf>
    <xf numFmtId="43" fontId="13" fillId="2" borderId="5" xfId="1" applyFont="1" applyFill="1" applyBorder="1" applyAlignment="1">
      <alignment horizontal="left"/>
    </xf>
    <xf numFmtId="43" fontId="13" fillId="2" borderId="5" xfId="1" applyFont="1" applyFill="1" applyBorder="1"/>
    <xf numFmtId="14" fontId="13" fillId="0" borderId="3" xfId="0" applyNumberFormat="1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43" fontId="15" fillId="0" borderId="10" xfId="0" applyNumberFormat="1" applyFont="1" applyBorder="1" applyAlignment="1">
      <alignment wrapText="1"/>
    </xf>
    <xf numFmtId="14" fontId="13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43" fontId="13" fillId="2" borderId="3" xfId="1" applyFont="1" applyFill="1" applyBorder="1"/>
    <xf numFmtId="0" fontId="12" fillId="3" borderId="13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17"/>
  <sheetViews>
    <sheetView tabSelected="1" topLeftCell="A64" workbookViewId="0">
      <selection activeCell="F76" sqref="F76"/>
    </sheetView>
  </sheetViews>
  <sheetFormatPr baseColWidth="10" defaultRowHeight="15"/>
  <cols>
    <col min="1" max="1" width="11.85546875" style="1" bestFit="1" customWidth="1"/>
    <col min="2" max="2" width="9" style="2" bestFit="1" customWidth="1"/>
    <col min="3" max="3" width="29.7109375" style="1" bestFit="1" customWidth="1"/>
    <col min="4" max="4" width="12.7109375" style="2" bestFit="1" customWidth="1"/>
    <col min="5" max="5" width="22.85546875" style="1" bestFit="1" customWidth="1"/>
    <col min="6" max="6" width="13.5703125" style="2" customWidth="1"/>
    <col min="7" max="7" width="20.5703125" style="1" bestFit="1" customWidth="1"/>
    <col min="8" max="8" width="14.140625" style="1" customWidth="1"/>
    <col min="9" max="16384" width="11.42578125" style="1"/>
  </cols>
  <sheetData>
    <row r="1" spans="1:26" ht="15.75" thickBot="1">
      <c r="A1" s="19"/>
      <c r="B1" s="20"/>
      <c r="C1" s="19"/>
      <c r="D1" s="20"/>
      <c r="E1" s="19"/>
      <c r="F1" s="20"/>
      <c r="G1" s="19"/>
      <c r="H1" s="19"/>
      <c r="I1" s="19"/>
    </row>
    <row r="2" spans="1:26" ht="18" thickBot="1">
      <c r="A2" s="103" t="s">
        <v>0</v>
      </c>
      <c r="B2" s="103"/>
      <c r="C2" s="103"/>
      <c r="D2" s="103"/>
      <c r="E2" s="103"/>
      <c r="F2" s="103"/>
      <c r="G2" s="103"/>
      <c r="H2" s="103"/>
      <c r="I2" s="21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>
      <c r="A3" s="103" t="s">
        <v>1</v>
      </c>
      <c r="B3" s="103"/>
      <c r="C3" s="103"/>
      <c r="D3" s="103"/>
      <c r="E3" s="103"/>
      <c r="F3" s="103"/>
      <c r="G3" s="103"/>
      <c r="H3" s="103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>
      <c r="A4" s="104" t="s">
        <v>60</v>
      </c>
      <c r="B4" s="104"/>
      <c r="C4" s="104"/>
      <c r="D4" s="104"/>
      <c r="E4" s="104"/>
      <c r="F4" s="104"/>
      <c r="G4" s="104"/>
      <c r="H4" s="104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>
      <c r="A5" s="105" t="s">
        <v>61</v>
      </c>
      <c r="B5" s="105"/>
      <c r="C5" s="105"/>
      <c r="D5" s="105"/>
      <c r="E5" s="105"/>
      <c r="F5" s="105"/>
      <c r="G5" s="105"/>
      <c r="H5" s="105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106">
        <v>44895</v>
      </c>
      <c r="B6" s="106"/>
      <c r="C6" s="106"/>
      <c r="D6" s="106"/>
      <c r="E6" s="106"/>
      <c r="F6" s="106"/>
      <c r="G6" s="106"/>
      <c r="H6" s="106"/>
      <c r="I6" s="21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02" t="s">
        <v>2</v>
      </c>
      <c r="B7" s="102"/>
      <c r="C7" s="102"/>
      <c r="D7" s="102"/>
      <c r="E7" s="102"/>
      <c r="F7" s="102"/>
      <c r="G7" s="102"/>
      <c r="H7" s="102"/>
      <c r="I7" s="21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43"/>
      <c r="B8" s="43"/>
      <c r="C8" s="43"/>
      <c r="D8" s="43"/>
      <c r="E8" s="43"/>
      <c r="F8" s="43"/>
      <c r="G8" s="43"/>
      <c r="H8" s="43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8" thickBot="1">
      <c r="A9" s="100" t="s">
        <v>3</v>
      </c>
      <c r="B9" s="100" t="s">
        <v>15</v>
      </c>
      <c r="C9" s="100" t="s">
        <v>4</v>
      </c>
      <c r="D9" s="100" t="s">
        <v>5</v>
      </c>
      <c r="E9" s="100" t="s">
        <v>6</v>
      </c>
      <c r="F9" s="100" t="s">
        <v>7</v>
      </c>
      <c r="G9" s="100" t="s">
        <v>8</v>
      </c>
      <c r="H9" s="100" t="s">
        <v>144</v>
      </c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>
      <c r="A10" s="97">
        <v>44831</v>
      </c>
      <c r="B10" s="77">
        <v>253</v>
      </c>
      <c r="C10" s="98" t="s">
        <v>139</v>
      </c>
      <c r="D10" s="77">
        <v>131551882</v>
      </c>
      <c r="E10" s="82" t="s">
        <v>140</v>
      </c>
      <c r="F10" s="77" t="s">
        <v>107</v>
      </c>
      <c r="G10" s="78">
        <v>300000</v>
      </c>
      <c r="H10" s="97">
        <v>44861</v>
      </c>
      <c r="I10" s="21"/>
      <c r="J10" s="2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7.25" thickBot="1">
      <c r="A11" s="79">
        <v>44886</v>
      </c>
      <c r="B11" s="81">
        <v>3565</v>
      </c>
      <c r="C11" s="80" t="s">
        <v>126</v>
      </c>
      <c r="D11" s="81">
        <v>101831936</v>
      </c>
      <c r="E11" s="82" t="s">
        <v>129</v>
      </c>
      <c r="F11" s="81" t="s">
        <v>130</v>
      </c>
      <c r="G11" s="83">
        <v>293600</v>
      </c>
      <c r="H11" s="79">
        <v>44916</v>
      </c>
      <c r="I11" s="21"/>
      <c r="J11" s="2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7.25" thickBot="1">
      <c r="A12" s="79">
        <v>44872</v>
      </c>
      <c r="B12" s="81">
        <v>3376</v>
      </c>
      <c r="C12" s="80" t="s">
        <v>126</v>
      </c>
      <c r="D12" s="81">
        <v>101831936</v>
      </c>
      <c r="E12" s="82" t="s">
        <v>129</v>
      </c>
      <c r="F12" s="81" t="s">
        <v>130</v>
      </c>
      <c r="G12" s="83">
        <v>587200</v>
      </c>
      <c r="H12" s="79">
        <v>44902</v>
      </c>
      <c r="I12" s="21"/>
      <c r="J12" s="2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thickBot="1">
      <c r="A13" s="79">
        <v>44873</v>
      </c>
      <c r="B13" s="81">
        <v>3401</v>
      </c>
      <c r="C13" s="80" t="s">
        <v>126</v>
      </c>
      <c r="D13" s="81">
        <v>101831936</v>
      </c>
      <c r="E13" s="82" t="s">
        <v>129</v>
      </c>
      <c r="F13" s="81" t="s">
        <v>130</v>
      </c>
      <c r="G13" s="83">
        <v>750000</v>
      </c>
      <c r="H13" s="79">
        <v>44903</v>
      </c>
      <c r="I13" s="21"/>
      <c r="J13" s="2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thickBot="1">
      <c r="A14" s="79">
        <v>44894</v>
      </c>
      <c r="B14" s="81">
        <v>3665</v>
      </c>
      <c r="C14" s="80" t="s">
        <v>126</v>
      </c>
      <c r="D14" s="81">
        <v>101831936</v>
      </c>
      <c r="E14" s="82" t="s">
        <v>129</v>
      </c>
      <c r="F14" s="81" t="s">
        <v>130</v>
      </c>
      <c r="G14" s="83">
        <v>587200</v>
      </c>
      <c r="H14" s="79">
        <v>44924</v>
      </c>
      <c r="I14" s="21"/>
      <c r="J14" s="2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thickBot="1">
      <c r="A15" s="79">
        <v>44869</v>
      </c>
      <c r="B15" s="81">
        <v>3313</v>
      </c>
      <c r="C15" s="80" t="s">
        <v>126</v>
      </c>
      <c r="D15" s="81">
        <v>101831936</v>
      </c>
      <c r="E15" s="82" t="s">
        <v>131</v>
      </c>
      <c r="F15" s="81" t="s">
        <v>132</v>
      </c>
      <c r="G15" s="83">
        <v>482200</v>
      </c>
      <c r="H15" s="79">
        <v>44899</v>
      </c>
      <c r="I15" s="21"/>
      <c r="J15" s="2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thickBot="1">
      <c r="A16" s="79">
        <v>44876</v>
      </c>
      <c r="B16" s="81">
        <v>3445</v>
      </c>
      <c r="C16" s="80" t="s">
        <v>126</v>
      </c>
      <c r="D16" s="81">
        <v>101831936</v>
      </c>
      <c r="E16" s="82" t="s">
        <v>129</v>
      </c>
      <c r="F16" s="81" t="s">
        <v>130</v>
      </c>
      <c r="G16" s="83">
        <v>587200</v>
      </c>
      <c r="H16" s="79">
        <v>44906</v>
      </c>
      <c r="I16" s="21"/>
      <c r="J16" s="2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thickBot="1">
      <c r="A17" s="79">
        <v>44886</v>
      </c>
      <c r="B17" s="81">
        <v>3566</v>
      </c>
      <c r="C17" s="80" t="s">
        <v>126</v>
      </c>
      <c r="D17" s="81">
        <v>101831936</v>
      </c>
      <c r="E17" s="82" t="s">
        <v>131</v>
      </c>
      <c r="F17" s="81" t="s">
        <v>132</v>
      </c>
      <c r="G17" s="83">
        <v>241100</v>
      </c>
      <c r="H17" s="79">
        <v>44916</v>
      </c>
      <c r="I17" s="21"/>
      <c r="J17" s="2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25" thickBot="1">
      <c r="A18" s="79">
        <v>44880</v>
      </c>
      <c r="B18" s="81">
        <v>3500</v>
      </c>
      <c r="C18" s="80" t="s">
        <v>126</v>
      </c>
      <c r="D18" s="81">
        <v>101831936</v>
      </c>
      <c r="E18" s="82" t="s">
        <v>129</v>
      </c>
      <c r="F18" s="81" t="s">
        <v>130</v>
      </c>
      <c r="G18" s="83">
        <v>587200</v>
      </c>
      <c r="H18" s="79">
        <v>44910</v>
      </c>
      <c r="I18" s="21"/>
      <c r="J18" s="2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7.25" thickBot="1">
      <c r="A19" s="79">
        <v>44918</v>
      </c>
      <c r="B19" s="81">
        <v>3623</v>
      </c>
      <c r="C19" s="80" t="s">
        <v>126</v>
      </c>
      <c r="D19" s="81">
        <v>101831936</v>
      </c>
      <c r="E19" s="82" t="s">
        <v>129</v>
      </c>
      <c r="F19" s="81" t="s">
        <v>130</v>
      </c>
      <c r="G19" s="83">
        <v>587200</v>
      </c>
      <c r="H19" s="79">
        <v>44918</v>
      </c>
      <c r="I19" s="21"/>
      <c r="J19" s="2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7.25" thickBot="1">
      <c r="A20" s="79">
        <v>44884</v>
      </c>
      <c r="B20" s="81">
        <v>3554</v>
      </c>
      <c r="C20" s="80" t="s">
        <v>126</v>
      </c>
      <c r="D20" s="81">
        <v>101831936</v>
      </c>
      <c r="E20" s="82" t="s">
        <v>129</v>
      </c>
      <c r="F20" s="81" t="s">
        <v>130</v>
      </c>
      <c r="G20" s="83">
        <v>293600</v>
      </c>
      <c r="H20" s="79">
        <v>44914</v>
      </c>
      <c r="I20" s="21"/>
      <c r="J20" s="2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thickBot="1">
      <c r="A21" s="79">
        <v>44874</v>
      </c>
      <c r="B21" s="81">
        <v>3555</v>
      </c>
      <c r="C21" s="80" t="s">
        <v>126</v>
      </c>
      <c r="D21" s="81">
        <v>101831936</v>
      </c>
      <c r="E21" s="82" t="s">
        <v>131</v>
      </c>
      <c r="F21" s="81" t="s">
        <v>132</v>
      </c>
      <c r="G21" s="83">
        <v>241100</v>
      </c>
      <c r="H21" s="79">
        <v>44904</v>
      </c>
      <c r="I21" s="21"/>
      <c r="J21" s="2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thickBot="1">
      <c r="A22" s="79">
        <v>44869</v>
      </c>
      <c r="B22" s="81">
        <v>620</v>
      </c>
      <c r="C22" s="80" t="s">
        <v>127</v>
      </c>
      <c r="D22" s="81">
        <v>101801808</v>
      </c>
      <c r="E22" s="82" t="s">
        <v>133</v>
      </c>
      <c r="F22" s="81" t="s">
        <v>66</v>
      </c>
      <c r="G22" s="83">
        <v>559238.46</v>
      </c>
      <c r="H22" s="79">
        <v>44899</v>
      </c>
      <c r="I22" s="21"/>
      <c r="J22" s="2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thickBot="1">
      <c r="A23" s="79">
        <v>44873</v>
      </c>
      <c r="B23" s="81">
        <v>240</v>
      </c>
      <c r="C23" s="80" t="s">
        <v>128</v>
      </c>
      <c r="D23" s="81">
        <v>131684114</v>
      </c>
      <c r="E23" s="82" t="s">
        <v>116</v>
      </c>
      <c r="F23" s="81" t="s">
        <v>138</v>
      </c>
      <c r="G23" s="83">
        <v>140339.51</v>
      </c>
      <c r="H23" s="79">
        <v>44903</v>
      </c>
      <c r="I23" s="75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thickBot="1">
      <c r="A24" s="79">
        <v>44879</v>
      </c>
      <c r="B24" s="81">
        <v>585</v>
      </c>
      <c r="C24" s="80" t="s">
        <v>108</v>
      </c>
      <c r="D24" s="81">
        <v>130993858</v>
      </c>
      <c r="E24" s="82" t="s">
        <v>141</v>
      </c>
      <c r="F24" s="81" t="s">
        <v>26</v>
      </c>
      <c r="G24" s="83">
        <v>1062000</v>
      </c>
      <c r="H24" s="79">
        <v>44909</v>
      </c>
      <c r="I24" s="21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thickBot="1">
      <c r="A25" s="84">
        <v>44832</v>
      </c>
      <c r="B25" s="85">
        <v>137</v>
      </c>
      <c r="C25" s="86" t="s">
        <v>125</v>
      </c>
      <c r="D25" s="85">
        <v>132313895</v>
      </c>
      <c r="E25" s="82" t="s">
        <v>142</v>
      </c>
      <c r="F25" s="85" t="s">
        <v>46</v>
      </c>
      <c r="G25" s="87">
        <v>881670</v>
      </c>
      <c r="H25" s="84">
        <v>44862</v>
      </c>
      <c r="I25" s="21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thickBot="1">
      <c r="A26" s="88">
        <v>44785</v>
      </c>
      <c r="B26" s="90">
        <v>37269</v>
      </c>
      <c r="C26" s="89" t="s">
        <v>121</v>
      </c>
      <c r="D26" s="90">
        <v>101874503</v>
      </c>
      <c r="E26" s="91" t="s">
        <v>136</v>
      </c>
      <c r="F26" s="90">
        <v>1298010004</v>
      </c>
      <c r="G26" s="92">
        <v>7711958.7599999998</v>
      </c>
      <c r="H26" s="79">
        <v>45150</v>
      </c>
      <c r="I26" s="21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thickBot="1">
      <c r="A27" s="88">
        <v>44792</v>
      </c>
      <c r="B27" s="90">
        <v>36656</v>
      </c>
      <c r="C27" s="89" t="s">
        <v>121</v>
      </c>
      <c r="D27" s="90">
        <v>101874503</v>
      </c>
      <c r="E27" s="91" t="s">
        <v>136</v>
      </c>
      <c r="F27" s="90">
        <v>1298010004</v>
      </c>
      <c r="G27" s="92">
        <v>397259.17</v>
      </c>
      <c r="H27" s="79">
        <v>45157</v>
      </c>
      <c r="I27" s="21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7.25" thickBot="1">
      <c r="A28" s="88">
        <v>44806</v>
      </c>
      <c r="B28" s="90">
        <v>36922</v>
      </c>
      <c r="C28" s="89" t="s">
        <v>121</v>
      </c>
      <c r="D28" s="90">
        <v>101874503</v>
      </c>
      <c r="E28" s="91" t="s">
        <v>136</v>
      </c>
      <c r="F28" s="90">
        <v>1298010004</v>
      </c>
      <c r="G28" s="92">
        <v>47241</v>
      </c>
      <c r="H28" s="79">
        <v>44826</v>
      </c>
      <c r="I28" s="21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7.25" thickBot="1">
      <c r="A29" s="88">
        <v>44818</v>
      </c>
      <c r="B29" s="90">
        <v>37348</v>
      </c>
      <c r="C29" s="89" t="s">
        <v>121</v>
      </c>
      <c r="D29" s="90">
        <v>101874503</v>
      </c>
      <c r="E29" s="91" t="s">
        <v>136</v>
      </c>
      <c r="F29" s="90">
        <v>1298010004</v>
      </c>
      <c r="G29" s="92">
        <v>1173.3800000000001</v>
      </c>
      <c r="H29" s="79">
        <v>44849</v>
      </c>
      <c r="I29" s="21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7.25" thickBot="1">
      <c r="A30" s="88">
        <v>44819</v>
      </c>
      <c r="B30" s="90">
        <v>37364</v>
      </c>
      <c r="C30" s="89" t="s">
        <v>121</v>
      </c>
      <c r="D30" s="90">
        <v>101874503</v>
      </c>
      <c r="E30" s="91" t="s">
        <v>136</v>
      </c>
      <c r="F30" s="90">
        <v>1298010004</v>
      </c>
      <c r="G30" s="92">
        <v>560.54999999999995</v>
      </c>
      <c r="H30" s="79">
        <v>44849</v>
      </c>
      <c r="I30" s="2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thickBot="1">
      <c r="A31" s="88">
        <v>44817</v>
      </c>
      <c r="B31" s="90">
        <v>37303</v>
      </c>
      <c r="C31" s="89" t="s">
        <v>121</v>
      </c>
      <c r="D31" s="90">
        <v>101874503</v>
      </c>
      <c r="E31" s="91" t="s">
        <v>136</v>
      </c>
      <c r="F31" s="90">
        <v>1298010004</v>
      </c>
      <c r="G31" s="92">
        <v>5447.84</v>
      </c>
      <c r="H31" s="79">
        <v>44847</v>
      </c>
      <c r="I31" s="21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thickBot="1">
      <c r="A32" s="88">
        <v>44818</v>
      </c>
      <c r="B32" s="90">
        <v>37350</v>
      </c>
      <c r="C32" s="89" t="s">
        <v>121</v>
      </c>
      <c r="D32" s="90">
        <v>101874503</v>
      </c>
      <c r="E32" s="91" t="s">
        <v>136</v>
      </c>
      <c r="F32" s="90">
        <v>1298010004</v>
      </c>
      <c r="G32" s="92">
        <v>581.84</v>
      </c>
      <c r="H32" s="79">
        <v>44848</v>
      </c>
      <c r="I32" s="21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thickBot="1">
      <c r="A33" s="79">
        <v>44818</v>
      </c>
      <c r="B33" s="81">
        <v>37438</v>
      </c>
      <c r="C33" s="80" t="s">
        <v>121</v>
      </c>
      <c r="D33" s="81">
        <v>101874503</v>
      </c>
      <c r="E33" s="82" t="s">
        <v>136</v>
      </c>
      <c r="F33" s="81">
        <v>1298010004</v>
      </c>
      <c r="G33" s="99">
        <v>555.64</v>
      </c>
      <c r="H33" s="79">
        <v>44848</v>
      </c>
      <c r="I33" s="21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thickBot="1">
      <c r="A34" s="79">
        <v>44825</v>
      </c>
      <c r="B34" s="81">
        <v>37445</v>
      </c>
      <c r="C34" s="80" t="s">
        <v>121</v>
      </c>
      <c r="D34" s="81">
        <v>101874503</v>
      </c>
      <c r="E34" s="82" t="s">
        <v>136</v>
      </c>
      <c r="F34" s="81">
        <v>1298010004</v>
      </c>
      <c r="G34" s="99">
        <v>37040.339999999997</v>
      </c>
      <c r="H34" s="79">
        <v>44855</v>
      </c>
      <c r="I34" s="76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thickBot="1">
      <c r="A35" s="79">
        <v>44826</v>
      </c>
      <c r="B35" s="81">
        <v>37456</v>
      </c>
      <c r="C35" s="80" t="s">
        <v>121</v>
      </c>
      <c r="D35" s="81">
        <v>101874503</v>
      </c>
      <c r="E35" s="82" t="s">
        <v>136</v>
      </c>
      <c r="F35" s="81">
        <v>1298010004</v>
      </c>
      <c r="G35" s="99">
        <v>3855.16</v>
      </c>
      <c r="H35" s="79">
        <v>44856</v>
      </c>
      <c r="I35" s="72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thickBot="1">
      <c r="A36" s="79">
        <v>44817</v>
      </c>
      <c r="B36" s="81">
        <v>37310</v>
      </c>
      <c r="C36" s="80" t="s">
        <v>121</v>
      </c>
      <c r="D36" s="81">
        <v>101874503</v>
      </c>
      <c r="E36" s="82" t="s">
        <v>136</v>
      </c>
      <c r="F36" s="81">
        <v>1298010004</v>
      </c>
      <c r="G36" s="99">
        <v>5629.93</v>
      </c>
      <c r="H36" s="79">
        <v>44847</v>
      </c>
      <c r="I36" s="72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thickBot="1">
      <c r="A37" s="79">
        <v>44819</v>
      </c>
      <c r="B37" s="81">
        <v>37363</v>
      </c>
      <c r="C37" s="80" t="s">
        <v>121</v>
      </c>
      <c r="D37" s="81">
        <v>101874503</v>
      </c>
      <c r="E37" s="82" t="s">
        <v>136</v>
      </c>
      <c r="F37" s="81">
        <v>1298010004</v>
      </c>
      <c r="G37" s="99">
        <v>2602.52</v>
      </c>
      <c r="H37" s="79">
        <v>44849</v>
      </c>
      <c r="I37" s="72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7.25" thickBot="1">
      <c r="A38" s="79">
        <v>44825</v>
      </c>
      <c r="B38" s="81">
        <v>37434</v>
      </c>
      <c r="C38" s="80" t="s">
        <v>121</v>
      </c>
      <c r="D38" s="81">
        <v>101874503</v>
      </c>
      <c r="E38" s="82" t="s">
        <v>136</v>
      </c>
      <c r="F38" s="81">
        <v>1298010004</v>
      </c>
      <c r="G38" s="99">
        <v>5376.9</v>
      </c>
      <c r="H38" s="79">
        <v>44855</v>
      </c>
      <c r="I38" s="72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7.25" thickBot="1">
      <c r="A39" s="79">
        <v>44817</v>
      </c>
      <c r="B39" s="81">
        <v>37314</v>
      </c>
      <c r="C39" s="80" t="s">
        <v>121</v>
      </c>
      <c r="D39" s="81">
        <v>101874503</v>
      </c>
      <c r="E39" s="82" t="s">
        <v>136</v>
      </c>
      <c r="F39" s="81">
        <v>1298010004</v>
      </c>
      <c r="G39" s="99">
        <v>16560.28</v>
      </c>
      <c r="H39" s="79">
        <v>44847</v>
      </c>
      <c r="I39" s="72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.25" thickBot="1">
      <c r="A40" s="79">
        <v>44818</v>
      </c>
      <c r="B40" s="81">
        <v>37349</v>
      </c>
      <c r="C40" s="80" t="s">
        <v>121</v>
      </c>
      <c r="D40" s="81">
        <v>101874503</v>
      </c>
      <c r="E40" s="82" t="s">
        <v>136</v>
      </c>
      <c r="F40" s="81">
        <v>1298010004</v>
      </c>
      <c r="G40" s="99">
        <v>581.79</v>
      </c>
      <c r="H40" s="79">
        <v>44848</v>
      </c>
      <c r="I40" s="72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thickBot="1">
      <c r="A41" s="79">
        <v>44778</v>
      </c>
      <c r="B41" s="81">
        <v>36447</v>
      </c>
      <c r="C41" s="80" t="s">
        <v>121</v>
      </c>
      <c r="D41" s="81">
        <v>101874503</v>
      </c>
      <c r="E41" s="82" t="s">
        <v>136</v>
      </c>
      <c r="F41" s="81">
        <v>1298010004</v>
      </c>
      <c r="G41" s="99">
        <v>211.25</v>
      </c>
      <c r="H41" s="79">
        <v>44809</v>
      </c>
      <c r="I41" s="72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thickBot="1">
      <c r="A42" s="79">
        <v>44778</v>
      </c>
      <c r="B42" s="81">
        <v>36448</v>
      </c>
      <c r="C42" s="80" t="s">
        <v>121</v>
      </c>
      <c r="D42" s="81">
        <v>101874503</v>
      </c>
      <c r="E42" s="82" t="s">
        <v>136</v>
      </c>
      <c r="F42" s="81">
        <v>1298010004</v>
      </c>
      <c r="G42" s="99">
        <v>31.05</v>
      </c>
      <c r="H42" s="79">
        <v>44809</v>
      </c>
      <c r="I42" s="72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7.25" thickBot="1">
      <c r="A43" s="79">
        <v>44818</v>
      </c>
      <c r="B43" s="81">
        <v>37351</v>
      </c>
      <c r="C43" s="80" t="s">
        <v>121</v>
      </c>
      <c r="D43" s="81">
        <v>101874503</v>
      </c>
      <c r="E43" s="82" t="s">
        <v>136</v>
      </c>
      <c r="F43" s="81">
        <v>1298010004</v>
      </c>
      <c r="G43" s="99">
        <v>1720.85</v>
      </c>
      <c r="H43" s="79">
        <v>44848</v>
      </c>
      <c r="I43" s="73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7.25" thickBot="1">
      <c r="A44" s="79">
        <v>44818</v>
      </c>
      <c r="B44" s="81">
        <v>37352</v>
      </c>
      <c r="C44" s="80" t="s">
        <v>121</v>
      </c>
      <c r="D44" s="81">
        <v>101874503</v>
      </c>
      <c r="E44" s="82" t="s">
        <v>136</v>
      </c>
      <c r="F44" s="81">
        <v>1298010004</v>
      </c>
      <c r="G44" s="99">
        <v>563.80999999999995</v>
      </c>
      <c r="H44" s="79">
        <v>44848</v>
      </c>
      <c r="I44" s="72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7.25" thickBot="1">
      <c r="A45" s="79">
        <v>44817</v>
      </c>
      <c r="B45" s="81">
        <v>37308</v>
      </c>
      <c r="C45" s="80" t="s">
        <v>121</v>
      </c>
      <c r="D45" s="81">
        <v>101874503</v>
      </c>
      <c r="E45" s="82" t="s">
        <v>136</v>
      </c>
      <c r="F45" s="81">
        <v>1298010004</v>
      </c>
      <c r="G45" s="99">
        <v>5629.93</v>
      </c>
      <c r="H45" s="79">
        <v>44817</v>
      </c>
      <c r="I45" s="72"/>
      <c r="J45" s="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.25" thickBot="1">
      <c r="A46" s="79">
        <v>44818</v>
      </c>
      <c r="B46" s="81">
        <v>37329</v>
      </c>
      <c r="C46" s="80" t="s">
        <v>121</v>
      </c>
      <c r="D46" s="81">
        <v>101874503</v>
      </c>
      <c r="E46" s="82" t="s">
        <v>136</v>
      </c>
      <c r="F46" s="81">
        <v>1298010004</v>
      </c>
      <c r="G46" s="99">
        <v>5455.98</v>
      </c>
      <c r="H46" s="79">
        <v>44848</v>
      </c>
      <c r="I46" s="21"/>
      <c r="J46" s="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thickBot="1">
      <c r="A47" s="93">
        <v>44834</v>
      </c>
      <c r="B47" s="81">
        <v>37681</v>
      </c>
      <c r="C47" s="80" t="s">
        <v>121</v>
      </c>
      <c r="D47" s="81">
        <v>101874503</v>
      </c>
      <c r="E47" s="82" t="s">
        <v>136</v>
      </c>
      <c r="F47" s="81">
        <v>1298010004</v>
      </c>
      <c r="G47" s="83">
        <v>2481.11</v>
      </c>
      <c r="H47" s="79">
        <v>44864</v>
      </c>
      <c r="I47" s="21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thickBot="1">
      <c r="A48" s="93">
        <v>44834</v>
      </c>
      <c r="B48" s="81">
        <v>37683</v>
      </c>
      <c r="C48" s="80" t="s">
        <v>121</v>
      </c>
      <c r="D48" s="81">
        <v>101874503</v>
      </c>
      <c r="E48" s="82" t="s">
        <v>136</v>
      </c>
      <c r="F48" s="81">
        <v>1298010004</v>
      </c>
      <c r="G48" s="83">
        <v>534.39</v>
      </c>
      <c r="H48" s="79">
        <v>44864</v>
      </c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thickBot="1">
      <c r="A49" s="93">
        <v>44834</v>
      </c>
      <c r="B49" s="81">
        <v>37669</v>
      </c>
      <c r="C49" s="80" t="s">
        <v>121</v>
      </c>
      <c r="D49" s="81">
        <v>101874503</v>
      </c>
      <c r="E49" s="82" t="s">
        <v>136</v>
      </c>
      <c r="F49" s="81">
        <v>1298010004</v>
      </c>
      <c r="G49" s="83">
        <v>536.02</v>
      </c>
      <c r="H49" s="79">
        <v>44864</v>
      </c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thickBot="1">
      <c r="A50" s="93">
        <v>44834</v>
      </c>
      <c r="B50" s="81">
        <v>37663</v>
      </c>
      <c r="C50" s="80" t="s">
        <v>121</v>
      </c>
      <c r="D50" s="81">
        <v>101874503</v>
      </c>
      <c r="E50" s="82" t="s">
        <v>136</v>
      </c>
      <c r="F50" s="81">
        <v>1298010004</v>
      </c>
      <c r="G50" s="83">
        <v>5187.13</v>
      </c>
      <c r="H50" s="79">
        <v>44864</v>
      </c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thickBot="1">
      <c r="A51" s="79">
        <v>44840</v>
      </c>
      <c r="B51" s="81">
        <v>7794</v>
      </c>
      <c r="C51" s="80" t="s">
        <v>121</v>
      </c>
      <c r="D51" s="81">
        <v>101874503</v>
      </c>
      <c r="E51" s="82" t="s">
        <v>136</v>
      </c>
      <c r="F51" s="81">
        <v>1298010004</v>
      </c>
      <c r="G51" s="83">
        <v>526.22</v>
      </c>
      <c r="H51" s="79">
        <v>44871</v>
      </c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thickBot="1">
      <c r="A52" s="79">
        <v>44840</v>
      </c>
      <c r="B52" s="81">
        <v>7792</v>
      </c>
      <c r="C52" s="80" t="s">
        <v>121</v>
      </c>
      <c r="D52" s="81">
        <v>101874503</v>
      </c>
      <c r="E52" s="82" t="s">
        <v>136</v>
      </c>
      <c r="F52" s="81">
        <v>1298010004</v>
      </c>
      <c r="G52" s="83">
        <v>5092.21</v>
      </c>
      <c r="H52" s="79">
        <v>44871</v>
      </c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thickBot="1">
      <c r="A53" s="79">
        <v>44840</v>
      </c>
      <c r="B53" s="81">
        <v>7791</v>
      </c>
      <c r="C53" s="80" t="s">
        <v>121</v>
      </c>
      <c r="D53" s="81">
        <v>101874503</v>
      </c>
      <c r="E53" s="82" t="s">
        <v>136</v>
      </c>
      <c r="F53" s="81">
        <v>1298010004</v>
      </c>
      <c r="G53" s="83">
        <v>102148.73</v>
      </c>
      <c r="H53" s="79">
        <v>44871</v>
      </c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thickBot="1">
      <c r="A54" s="79">
        <v>44840</v>
      </c>
      <c r="B54" s="81">
        <v>8198</v>
      </c>
      <c r="C54" s="80" t="s">
        <v>121</v>
      </c>
      <c r="D54" s="81">
        <v>101874503</v>
      </c>
      <c r="E54" s="82" t="s">
        <v>136</v>
      </c>
      <c r="F54" s="81">
        <v>1298010004</v>
      </c>
      <c r="G54" s="83">
        <v>1470.81</v>
      </c>
      <c r="H54" s="79">
        <v>44871</v>
      </c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thickBot="1">
      <c r="A55" s="79">
        <v>44862</v>
      </c>
      <c r="B55" s="81">
        <v>8196</v>
      </c>
      <c r="C55" s="80" t="s">
        <v>121</v>
      </c>
      <c r="D55" s="81">
        <v>101874503</v>
      </c>
      <c r="E55" s="82" t="s">
        <v>136</v>
      </c>
      <c r="F55" s="81">
        <v>1298010004</v>
      </c>
      <c r="G55" s="83">
        <v>13996.29</v>
      </c>
      <c r="H55" s="79">
        <v>44893</v>
      </c>
      <c r="I55" s="72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thickBot="1">
      <c r="A56" s="79">
        <v>44852</v>
      </c>
      <c r="B56" s="81">
        <v>7933</v>
      </c>
      <c r="C56" s="80" t="s">
        <v>121</v>
      </c>
      <c r="D56" s="81">
        <v>101874503</v>
      </c>
      <c r="E56" s="82" t="s">
        <v>136</v>
      </c>
      <c r="F56" s="81">
        <v>1298010004</v>
      </c>
      <c r="G56" s="83">
        <v>513.15</v>
      </c>
      <c r="H56" s="79">
        <v>44883</v>
      </c>
      <c r="I56" s="72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thickBot="1">
      <c r="A57" s="79">
        <v>44852</v>
      </c>
      <c r="B57" s="81">
        <v>7986</v>
      </c>
      <c r="C57" s="80" t="s">
        <v>121</v>
      </c>
      <c r="D57" s="81">
        <v>101874503</v>
      </c>
      <c r="E57" s="82" t="s">
        <v>136</v>
      </c>
      <c r="F57" s="81">
        <v>1298010004</v>
      </c>
      <c r="G57" s="83">
        <v>506.61</v>
      </c>
      <c r="H57" s="79">
        <v>44883</v>
      </c>
      <c r="I57" s="72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thickBot="1">
      <c r="A58" s="79">
        <v>44852</v>
      </c>
      <c r="B58" s="81">
        <v>7985</v>
      </c>
      <c r="C58" s="80" t="s">
        <v>121</v>
      </c>
      <c r="D58" s="81">
        <v>101874503</v>
      </c>
      <c r="E58" s="82" t="s">
        <v>136</v>
      </c>
      <c r="F58" s="81">
        <v>1298010004</v>
      </c>
      <c r="G58" s="83">
        <v>4820.95</v>
      </c>
      <c r="H58" s="79">
        <v>44883</v>
      </c>
      <c r="I58" s="72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7.25" thickBot="1">
      <c r="A59" s="79">
        <v>44852</v>
      </c>
      <c r="B59" s="81">
        <v>7932</v>
      </c>
      <c r="C59" s="80" t="s">
        <v>121</v>
      </c>
      <c r="D59" s="81">
        <v>101874503</v>
      </c>
      <c r="E59" s="82" t="s">
        <v>136</v>
      </c>
      <c r="F59" s="81">
        <v>1298010004</v>
      </c>
      <c r="G59" s="83">
        <v>4883.1499999999996</v>
      </c>
      <c r="H59" s="79">
        <v>44883</v>
      </c>
      <c r="I59" s="72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7.25" thickBot="1">
      <c r="A60" s="79">
        <v>44869</v>
      </c>
      <c r="B60" s="81">
        <v>8346</v>
      </c>
      <c r="C60" s="80" t="s">
        <v>121</v>
      </c>
      <c r="D60" s="81">
        <v>101874503</v>
      </c>
      <c r="E60" s="82" t="s">
        <v>136</v>
      </c>
      <c r="F60" s="81">
        <v>1298010004</v>
      </c>
      <c r="G60" s="83">
        <v>1921.85</v>
      </c>
      <c r="H60" s="79">
        <v>44899</v>
      </c>
      <c r="I60" s="72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7.25" thickBot="1">
      <c r="A61" s="79">
        <v>44869</v>
      </c>
      <c r="B61" s="81">
        <v>8349</v>
      </c>
      <c r="C61" s="80" t="s">
        <v>121</v>
      </c>
      <c r="D61" s="81">
        <v>101874503</v>
      </c>
      <c r="E61" s="82" t="s">
        <v>136</v>
      </c>
      <c r="F61" s="81">
        <v>1298010004</v>
      </c>
      <c r="G61" s="83">
        <v>478.83</v>
      </c>
      <c r="H61" s="79">
        <v>44899</v>
      </c>
      <c r="I61" s="72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thickBot="1">
      <c r="A62" s="79">
        <v>44869</v>
      </c>
      <c r="B62" s="81">
        <v>8345</v>
      </c>
      <c r="C62" s="80" t="s">
        <v>121</v>
      </c>
      <c r="D62" s="81">
        <v>101874503</v>
      </c>
      <c r="E62" s="82" t="s">
        <v>136</v>
      </c>
      <c r="F62" s="81">
        <v>1298010004</v>
      </c>
      <c r="G62" s="83">
        <v>25704.29</v>
      </c>
      <c r="H62" s="79">
        <v>44899</v>
      </c>
      <c r="I62" s="72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thickBot="1">
      <c r="A63" s="79">
        <v>44869</v>
      </c>
      <c r="B63" s="81">
        <v>8348</v>
      </c>
      <c r="C63" s="80" t="s">
        <v>121</v>
      </c>
      <c r="D63" s="81">
        <v>101874503</v>
      </c>
      <c r="E63" s="82" t="s">
        <v>136</v>
      </c>
      <c r="F63" s="81">
        <v>1298010004</v>
      </c>
      <c r="G63" s="83">
        <v>6125.9</v>
      </c>
      <c r="H63" s="79">
        <v>44899</v>
      </c>
      <c r="I63" s="72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thickBot="1">
      <c r="A64" s="79">
        <v>44876</v>
      </c>
      <c r="B64" s="81">
        <v>8462</v>
      </c>
      <c r="C64" s="80" t="s">
        <v>121</v>
      </c>
      <c r="D64" s="81">
        <v>101874503</v>
      </c>
      <c r="E64" s="82" t="s">
        <v>136</v>
      </c>
      <c r="F64" s="81">
        <v>1298010004</v>
      </c>
      <c r="G64" s="83">
        <v>2170.02</v>
      </c>
      <c r="H64" s="79">
        <v>44906</v>
      </c>
      <c r="I64" s="72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thickBot="1">
      <c r="A65" s="79">
        <v>44876</v>
      </c>
      <c r="B65" s="81">
        <v>8463</v>
      </c>
      <c r="C65" s="80" t="s">
        <v>121</v>
      </c>
      <c r="D65" s="81">
        <v>101874503</v>
      </c>
      <c r="E65" s="82" t="s">
        <v>136</v>
      </c>
      <c r="F65" s="81">
        <v>1298010004</v>
      </c>
      <c r="G65" s="83">
        <v>467.39</v>
      </c>
      <c r="H65" s="79">
        <v>44906</v>
      </c>
      <c r="I65" s="72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thickBot="1">
      <c r="A66" s="79">
        <v>44876</v>
      </c>
      <c r="B66" s="81">
        <v>8381</v>
      </c>
      <c r="C66" s="80" t="s">
        <v>121</v>
      </c>
      <c r="D66" s="81">
        <v>101874503</v>
      </c>
      <c r="E66" s="82" t="s">
        <v>136</v>
      </c>
      <c r="F66" s="81">
        <v>1298010004</v>
      </c>
      <c r="G66" s="83">
        <v>2215.5500000000002</v>
      </c>
      <c r="H66" s="79">
        <v>44906</v>
      </c>
      <c r="I66" s="72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thickBot="1">
      <c r="A67" s="79">
        <v>44867</v>
      </c>
      <c r="B67" s="81">
        <v>3641</v>
      </c>
      <c r="C67" s="80" t="s">
        <v>134</v>
      </c>
      <c r="D67" s="81">
        <v>130192731</v>
      </c>
      <c r="E67" s="82" t="s">
        <v>129</v>
      </c>
      <c r="F67" s="81" t="s">
        <v>130</v>
      </c>
      <c r="G67" s="83">
        <v>587200</v>
      </c>
      <c r="H67" s="79">
        <v>44897</v>
      </c>
      <c r="I67" s="72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thickBot="1">
      <c r="A68" s="79">
        <v>44886</v>
      </c>
      <c r="B68" s="81">
        <v>97</v>
      </c>
      <c r="C68" s="80" t="s">
        <v>135</v>
      </c>
      <c r="D68" s="81">
        <v>132313895</v>
      </c>
      <c r="E68" s="82" t="s">
        <v>143</v>
      </c>
      <c r="F68" s="81" t="s">
        <v>46</v>
      </c>
      <c r="G68" s="83">
        <v>300000</v>
      </c>
      <c r="H68" s="79">
        <v>44916</v>
      </c>
      <c r="I68" s="72"/>
      <c r="J68" s="7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thickBot="1">
      <c r="A69" s="79">
        <v>44872</v>
      </c>
      <c r="B69" s="81">
        <v>219</v>
      </c>
      <c r="C69" s="80" t="s">
        <v>117</v>
      </c>
      <c r="D69" s="81">
        <v>101866705</v>
      </c>
      <c r="E69" s="82" t="s">
        <v>137</v>
      </c>
      <c r="F69" s="81" t="s">
        <v>74</v>
      </c>
      <c r="G69" s="83">
        <v>150000</v>
      </c>
      <c r="H69" s="79">
        <v>44902</v>
      </c>
      <c r="I69" s="72"/>
      <c r="J69" s="21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7.25" thickBot="1">
      <c r="A70" s="94"/>
      <c r="B70" s="95"/>
      <c r="C70" s="101" t="s">
        <v>145</v>
      </c>
      <c r="D70" s="101"/>
      <c r="E70" s="101"/>
      <c r="F70" s="101"/>
      <c r="G70" s="96">
        <f>SUM(G10:G69)</f>
        <v>17649866.540000003</v>
      </c>
      <c r="H70" s="94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7.25" thickTop="1" thickBot="1">
      <c r="A71" s="21"/>
      <c r="B71" s="44"/>
      <c r="C71" s="21"/>
      <c r="D71" s="44"/>
      <c r="E71" s="21"/>
      <c r="F71" s="44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44"/>
      <c r="C72" s="21"/>
      <c r="D72" s="44"/>
      <c r="E72" s="21"/>
      <c r="F72" s="44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44"/>
      <c r="C73" s="21"/>
      <c r="D73" s="44"/>
      <c r="E73" s="21"/>
      <c r="F73" s="44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44"/>
      <c r="C74" s="21"/>
      <c r="D74" s="44"/>
      <c r="E74" s="21"/>
      <c r="F74" s="44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44"/>
      <c r="C75" s="21"/>
      <c r="D75" s="44"/>
      <c r="E75" s="21"/>
      <c r="F75" s="44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44"/>
      <c r="C76" s="21"/>
      <c r="D76" s="44"/>
      <c r="E76" s="21"/>
      <c r="F76" s="44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44"/>
      <c r="C77" s="21"/>
      <c r="D77" s="44"/>
      <c r="E77" s="21"/>
      <c r="F77" s="44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44"/>
      <c r="C78" s="21"/>
      <c r="D78" s="44"/>
      <c r="E78" s="21"/>
      <c r="F78" s="44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44"/>
      <c r="C79" s="21"/>
      <c r="D79" s="44"/>
      <c r="E79" s="21"/>
      <c r="F79" s="44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44"/>
      <c r="C80" s="21"/>
      <c r="D80" s="44"/>
      <c r="E80" s="21"/>
      <c r="F80" s="44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44"/>
      <c r="C81" s="21"/>
      <c r="D81" s="44"/>
      <c r="E81" s="21"/>
      <c r="F81" s="44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44"/>
      <c r="C82" s="21"/>
      <c r="D82" s="44"/>
      <c r="E82" s="21"/>
      <c r="F82" s="44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44"/>
      <c r="C83" s="21"/>
      <c r="D83" s="44"/>
      <c r="E83" s="21"/>
      <c r="F83" s="44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44"/>
      <c r="C84" s="21"/>
      <c r="D84" s="44"/>
      <c r="E84" s="21"/>
      <c r="F84" s="44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44"/>
      <c r="C85" s="21"/>
      <c r="D85" s="44"/>
      <c r="E85" s="21"/>
      <c r="F85" s="44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44"/>
      <c r="C86" s="21"/>
      <c r="D86" s="44"/>
      <c r="E86" s="21"/>
      <c r="F86" s="44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44"/>
      <c r="C87" s="21"/>
      <c r="D87" s="44"/>
      <c r="E87" s="21"/>
      <c r="F87" s="44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44"/>
      <c r="C88" s="21"/>
      <c r="D88" s="44"/>
      <c r="E88" s="21"/>
      <c r="F88" s="44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44"/>
      <c r="C89" s="21"/>
      <c r="D89" s="44"/>
      <c r="E89" s="21"/>
      <c r="F89" s="44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44"/>
      <c r="C90" s="21"/>
      <c r="D90" s="44"/>
      <c r="E90" s="21"/>
      <c r="F90" s="44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44"/>
      <c r="C91" s="21"/>
      <c r="D91" s="44"/>
      <c r="E91" s="21"/>
      <c r="F91" s="44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44"/>
      <c r="C92" s="21"/>
      <c r="D92" s="44"/>
      <c r="E92" s="21"/>
      <c r="F92" s="44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44"/>
      <c r="C93" s="21"/>
      <c r="D93" s="44"/>
      <c r="E93" s="21"/>
      <c r="F93" s="44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44"/>
      <c r="C94" s="21"/>
      <c r="D94" s="44"/>
      <c r="E94" s="21"/>
      <c r="F94" s="44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44"/>
      <c r="C95" s="21"/>
      <c r="D95" s="44"/>
      <c r="E95" s="21"/>
      <c r="F95" s="44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44"/>
      <c r="C96" s="21"/>
      <c r="D96" s="44"/>
      <c r="E96" s="21"/>
      <c r="F96" s="44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44"/>
      <c r="C97" s="21"/>
      <c r="D97" s="44"/>
      <c r="E97" s="21"/>
      <c r="F97" s="44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44"/>
      <c r="C98" s="21"/>
      <c r="D98" s="44"/>
      <c r="E98" s="21"/>
      <c r="F98" s="44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44"/>
      <c r="C99" s="21"/>
      <c r="D99" s="44"/>
      <c r="E99" s="21"/>
      <c r="F99" s="44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44"/>
      <c r="C100" s="21"/>
      <c r="D100" s="44"/>
      <c r="E100" s="21"/>
      <c r="F100" s="44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44"/>
      <c r="C101" s="21"/>
      <c r="D101" s="44"/>
      <c r="E101" s="21"/>
      <c r="F101" s="44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44"/>
      <c r="C102" s="21"/>
      <c r="D102" s="44"/>
      <c r="E102" s="21"/>
      <c r="F102" s="44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44"/>
      <c r="C103" s="21"/>
      <c r="D103" s="44"/>
      <c r="E103" s="21"/>
      <c r="F103" s="44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44"/>
      <c r="C104" s="21"/>
      <c r="D104" s="44"/>
      <c r="E104" s="21"/>
      <c r="F104" s="44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44"/>
      <c r="C105" s="21"/>
      <c r="D105" s="44"/>
      <c r="E105" s="21"/>
      <c r="F105" s="44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44"/>
      <c r="C106" s="21"/>
      <c r="D106" s="44"/>
      <c r="E106" s="21"/>
      <c r="F106" s="44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44"/>
      <c r="C107" s="21"/>
      <c r="D107" s="44"/>
      <c r="E107" s="21"/>
      <c r="F107" s="44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44"/>
      <c r="C108" s="21"/>
      <c r="D108" s="44"/>
      <c r="E108" s="21"/>
      <c r="F108" s="44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44"/>
      <c r="C109" s="21"/>
      <c r="D109" s="44"/>
      <c r="E109" s="21"/>
      <c r="F109" s="44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44"/>
      <c r="C110" s="21"/>
      <c r="D110" s="44"/>
      <c r="E110" s="21"/>
      <c r="F110" s="44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44"/>
      <c r="C111" s="21"/>
      <c r="D111" s="44"/>
      <c r="E111" s="21"/>
      <c r="F111" s="44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44"/>
      <c r="C112" s="21"/>
      <c r="D112" s="44"/>
      <c r="E112" s="21"/>
      <c r="F112" s="44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44"/>
      <c r="C113" s="21"/>
      <c r="D113" s="44"/>
      <c r="E113" s="21"/>
      <c r="F113" s="44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44"/>
      <c r="C114" s="21"/>
      <c r="D114" s="44"/>
      <c r="E114" s="21"/>
      <c r="F114" s="44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44"/>
      <c r="C115" s="21"/>
      <c r="D115" s="44"/>
      <c r="E115" s="21"/>
      <c r="F115" s="44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44"/>
      <c r="C116" s="21"/>
      <c r="D116" s="44"/>
      <c r="E116" s="21"/>
      <c r="F116" s="44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44"/>
      <c r="C117" s="21"/>
      <c r="D117" s="44"/>
      <c r="E117" s="21"/>
      <c r="F117" s="44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44"/>
      <c r="C118" s="21"/>
      <c r="D118" s="44"/>
      <c r="E118" s="21"/>
      <c r="F118" s="44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44"/>
      <c r="C119" s="21"/>
      <c r="D119" s="44"/>
      <c r="E119" s="21"/>
      <c r="F119" s="44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44"/>
      <c r="C120" s="21"/>
      <c r="D120" s="44"/>
      <c r="E120" s="21"/>
      <c r="F120" s="44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44"/>
      <c r="C121" s="21"/>
      <c r="D121" s="44"/>
      <c r="E121" s="21"/>
      <c r="F121" s="44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44"/>
      <c r="C122" s="21"/>
      <c r="D122" s="44"/>
      <c r="E122" s="21"/>
      <c r="F122" s="44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44"/>
      <c r="C123" s="21"/>
      <c r="D123" s="44"/>
      <c r="E123" s="21"/>
      <c r="F123" s="44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44"/>
      <c r="C124" s="21"/>
      <c r="D124" s="44"/>
      <c r="E124" s="21"/>
      <c r="F124" s="44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44"/>
      <c r="C125" s="21"/>
      <c r="D125" s="44"/>
      <c r="E125" s="21"/>
      <c r="F125" s="44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44"/>
      <c r="C126" s="21"/>
      <c r="D126" s="44"/>
      <c r="E126" s="21"/>
      <c r="F126" s="44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44"/>
      <c r="C127" s="21"/>
      <c r="D127" s="44"/>
      <c r="E127" s="21"/>
      <c r="F127" s="44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44"/>
      <c r="C128" s="21"/>
      <c r="D128" s="44"/>
      <c r="E128" s="21"/>
      <c r="F128" s="44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44"/>
      <c r="C129" s="21"/>
      <c r="D129" s="44"/>
      <c r="E129" s="21"/>
      <c r="F129" s="44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44"/>
      <c r="C130" s="21"/>
      <c r="D130" s="44"/>
      <c r="E130" s="21"/>
      <c r="F130" s="44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44"/>
      <c r="C131" s="21"/>
      <c r="D131" s="44"/>
      <c r="E131" s="21"/>
      <c r="F131" s="44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44"/>
      <c r="C132" s="21"/>
      <c r="D132" s="44"/>
      <c r="E132" s="21"/>
      <c r="F132" s="44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44"/>
      <c r="C133" s="21"/>
      <c r="D133" s="44"/>
      <c r="E133" s="21"/>
      <c r="F133" s="44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44"/>
      <c r="C134" s="21"/>
      <c r="D134" s="44"/>
      <c r="E134" s="21"/>
      <c r="F134" s="44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44"/>
      <c r="C135" s="21"/>
      <c r="D135" s="44"/>
      <c r="E135" s="21"/>
      <c r="F135" s="44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44"/>
      <c r="C136" s="21"/>
      <c r="D136" s="44"/>
      <c r="E136" s="21"/>
      <c r="F136" s="44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44"/>
      <c r="C137" s="21"/>
      <c r="D137" s="44"/>
      <c r="E137" s="21"/>
      <c r="F137" s="44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44"/>
      <c r="C138" s="21"/>
      <c r="D138" s="44"/>
      <c r="E138" s="21"/>
      <c r="F138" s="44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44"/>
      <c r="C139" s="21"/>
      <c r="D139" s="44"/>
      <c r="E139" s="21"/>
      <c r="F139" s="44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44"/>
      <c r="C140" s="21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s="2" customFormat="1" ht="16.5" thickBot="1">
      <c r="A917" s="3"/>
      <c r="B917" s="5"/>
      <c r="C917" s="3"/>
      <c r="E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</sheetData>
  <mergeCells count="7">
    <mergeCell ref="C70:F70"/>
    <mergeCell ref="A7:H7"/>
    <mergeCell ref="A2:H2"/>
    <mergeCell ref="A3:H3"/>
    <mergeCell ref="A4:H4"/>
    <mergeCell ref="A5:H5"/>
    <mergeCell ref="A6:H6"/>
  </mergeCells>
  <pageMargins left="1.01" right="0.70866141732283472" top="0.15748031496062992" bottom="0.22" header="0.19685039370078741" footer="0.2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26"/>
  <sheetViews>
    <sheetView topLeftCell="A31" workbookViewId="0">
      <selection activeCell="I45" sqref="I45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19"/>
    </row>
    <row r="2" spans="1:26" ht="15.75" thickBot="1">
      <c r="A2" s="19"/>
      <c r="B2" s="20"/>
      <c r="C2" s="19"/>
      <c r="D2" s="20"/>
      <c r="E2" s="19"/>
      <c r="F2" s="20"/>
      <c r="G2" s="19"/>
      <c r="H2" s="19"/>
      <c r="I2" s="19"/>
    </row>
    <row r="3" spans="1:26" ht="18" thickBot="1">
      <c r="A3" s="103" t="s">
        <v>0</v>
      </c>
      <c r="B3" s="103"/>
      <c r="C3" s="103"/>
      <c r="D3" s="103"/>
      <c r="E3" s="103"/>
      <c r="F3" s="103"/>
      <c r="G3" s="103"/>
      <c r="H3" s="103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103" t="s">
        <v>1</v>
      </c>
      <c r="B4" s="103"/>
      <c r="C4" s="103"/>
      <c r="D4" s="103"/>
      <c r="E4" s="103"/>
      <c r="F4" s="103"/>
      <c r="G4" s="103"/>
      <c r="H4" s="103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104" t="s">
        <v>60</v>
      </c>
      <c r="B5" s="104"/>
      <c r="C5" s="104"/>
      <c r="D5" s="104"/>
      <c r="E5" s="104"/>
      <c r="F5" s="104"/>
      <c r="G5" s="104"/>
      <c r="H5" s="104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105" t="s">
        <v>61</v>
      </c>
      <c r="B6" s="105"/>
      <c r="C6" s="105"/>
      <c r="D6" s="105"/>
      <c r="E6" s="105"/>
      <c r="F6" s="105"/>
      <c r="G6" s="105"/>
      <c r="H6" s="105"/>
      <c r="I6" s="21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06">
        <v>44651</v>
      </c>
      <c r="B7" s="106"/>
      <c r="C7" s="106"/>
      <c r="D7" s="106"/>
      <c r="E7" s="106"/>
      <c r="F7" s="106"/>
      <c r="G7" s="106"/>
      <c r="H7" s="106"/>
      <c r="I7" s="21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102" t="s">
        <v>2</v>
      </c>
      <c r="B8" s="102"/>
      <c r="C8" s="102"/>
      <c r="D8" s="102"/>
      <c r="E8" s="102"/>
      <c r="F8" s="102"/>
      <c r="G8" s="102"/>
      <c r="H8" s="102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28"/>
      <c r="B9" s="28"/>
      <c r="C9" s="28"/>
      <c r="D9" s="28"/>
      <c r="E9" s="28"/>
      <c r="F9" s="28"/>
      <c r="G9" s="28"/>
      <c r="H9" s="28"/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7"/>
      <c r="B10" s="8"/>
      <c r="C10" s="7"/>
      <c r="D10" s="8"/>
      <c r="E10" s="7"/>
      <c r="F10" s="8"/>
      <c r="G10" s="7"/>
      <c r="H10" s="7"/>
      <c r="I10" s="21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9" t="s">
        <v>3</v>
      </c>
      <c r="B11" s="9" t="s">
        <v>15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21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24">
        <v>44347</v>
      </c>
      <c r="B12" s="25">
        <v>1498</v>
      </c>
      <c r="C12" s="26" t="s">
        <v>10</v>
      </c>
      <c r="D12" s="25">
        <v>401053128</v>
      </c>
      <c r="E12" s="26" t="s">
        <v>13</v>
      </c>
      <c r="F12" s="25" t="s">
        <v>14</v>
      </c>
      <c r="G12" s="27">
        <v>4257.12</v>
      </c>
      <c r="H12" s="24">
        <v>44377</v>
      </c>
      <c r="I12" s="21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24">
        <v>44629</v>
      </c>
      <c r="B13" s="25">
        <v>119642</v>
      </c>
      <c r="C13" s="26" t="s">
        <v>38</v>
      </c>
      <c r="D13" s="25">
        <v>101019921</v>
      </c>
      <c r="E13" s="26" t="s">
        <v>39</v>
      </c>
      <c r="F13" s="25" t="s">
        <v>40</v>
      </c>
      <c r="G13" s="27">
        <v>159018.70000000001</v>
      </c>
      <c r="H13" s="24">
        <v>44660</v>
      </c>
      <c r="I13" s="21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4">
        <v>44627</v>
      </c>
      <c r="B14" s="25">
        <v>58</v>
      </c>
      <c r="C14" s="26" t="s">
        <v>41</v>
      </c>
      <c r="D14" s="25">
        <v>124029996</v>
      </c>
      <c r="E14" s="26" t="s">
        <v>42</v>
      </c>
      <c r="F14" s="25" t="s">
        <v>43</v>
      </c>
      <c r="G14" s="27">
        <v>162840</v>
      </c>
      <c r="H14" s="24">
        <v>44658</v>
      </c>
      <c r="I14" s="21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24">
        <v>44601</v>
      </c>
      <c r="B15" s="25">
        <v>134</v>
      </c>
      <c r="C15" s="26" t="s">
        <v>23</v>
      </c>
      <c r="D15" s="25">
        <v>131835554</v>
      </c>
      <c r="E15" s="26" t="s">
        <v>22</v>
      </c>
      <c r="F15" s="25">
        <v>100090998</v>
      </c>
      <c r="G15" s="27">
        <v>153134</v>
      </c>
      <c r="H15" s="24">
        <v>44629</v>
      </c>
      <c r="I15" s="21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24">
        <v>44620</v>
      </c>
      <c r="B16" s="25">
        <v>31</v>
      </c>
      <c r="C16" s="26" t="s">
        <v>44</v>
      </c>
      <c r="D16" s="25">
        <v>132299124</v>
      </c>
      <c r="E16" s="26" t="s">
        <v>45</v>
      </c>
      <c r="F16" s="25" t="s">
        <v>46</v>
      </c>
      <c r="G16" s="27">
        <v>1050010.46</v>
      </c>
      <c r="H16" s="24">
        <v>44648</v>
      </c>
      <c r="I16" s="21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24">
        <v>44594</v>
      </c>
      <c r="B17" s="25">
        <v>4738</v>
      </c>
      <c r="C17" s="26" t="s">
        <v>47</v>
      </c>
      <c r="D17" s="25">
        <v>101098376</v>
      </c>
      <c r="E17" s="26" t="s">
        <v>48</v>
      </c>
      <c r="F17" s="25" t="s">
        <v>49</v>
      </c>
      <c r="G17" s="27">
        <v>14800</v>
      </c>
      <c r="H17" s="24">
        <v>44622</v>
      </c>
      <c r="I17" s="21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24">
        <v>44601</v>
      </c>
      <c r="B18" s="25">
        <v>169</v>
      </c>
      <c r="C18" s="26" t="s">
        <v>24</v>
      </c>
      <c r="D18" s="25">
        <v>131575552</v>
      </c>
      <c r="E18" s="26" t="s">
        <v>25</v>
      </c>
      <c r="F18" s="25" t="s">
        <v>26</v>
      </c>
      <c r="G18" s="27">
        <v>163076</v>
      </c>
      <c r="H18" s="24">
        <v>44629</v>
      </c>
      <c r="I18" s="21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24">
        <v>44621</v>
      </c>
      <c r="B19" s="25">
        <v>150</v>
      </c>
      <c r="C19" s="26" t="s">
        <v>24</v>
      </c>
      <c r="D19" s="25">
        <v>131575552</v>
      </c>
      <c r="E19" s="26" t="s">
        <v>50</v>
      </c>
      <c r="F19" s="25" t="s">
        <v>30</v>
      </c>
      <c r="G19" s="27">
        <v>163253</v>
      </c>
      <c r="H19" s="24">
        <v>44652</v>
      </c>
      <c r="I19" s="21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24">
        <v>44608</v>
      </c>
      <c r="B20" s="25">
        <v>294</v>
      </c>
      <c r="C20" s="26" t="s">
        <v>27</v>
      </c>
      <c r="D20" s="25">
        <v>101887559</v>
      </c>
      <c r="E20" s="26" t="s">
        <v>28</v>
      </c>
      <c r="F20" s="25">
        <v>8010998</v>
      </c>
      <c r="G20" s="27">
        <v>273891.26</v>
      </c>
      <c r="H20" s="24">
        <v>44636</v>
      </c>
      <c r="I20" s="21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24">
        <v>44610</v>
      </c>
      <c r="B21" s="25">
        <v>101</v>
      </c>
      <c r="C21" s="26" t="s">
        <v>51</v>
      </c>
      <c r="D21" s="25">
        <v>130885303</v>
      </c>
      <c r="E21" s="26" t="s">
        <v>52</v>
      </c>
      <c r="F21" s="25" t="s">
        <v>17</v>
      </c>
      <c r="G21" s="27">
        <v>122602</v>
      </c>
      <c r="H21" s="24">
        <v>44638</v>
      </c>
      <c r="I21" s="21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24">
        <v>44635</v>
      </c>
      <c r="B22" s="25">
        <v>11</v>
      </c>
      <c r="C22" s="26" t="s">
        <v>53</v>
      </c>
      <c r="D22" s="25">
        <v>131299989</v>
      </c>
      <c r="E22" s="26" t="s">
        <v>54</v>
      </c>
      <c r="F22" s="25">
        <v>100090998</v>
      </c>
      <c r="G22" s="27">
        <v>903290</v>
      </c>
      <c r="H22" s="24">
        <v>44666</v>
      </c>
      <c r="I22" s="21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24">
        <v>44636</v>
      </c>
      <c r="B23" s="25">
        <v>7543</v>
      </c>
      <c r="C23" s="26" t="s">
        <v>55</v>
      </c>
      <c r="D23" s="25">
        <v>101162058</v>
      </c>
      <c r="E23" s="26" t="s">
        <v>25</v>
      </c>
      <c r="F23" s="25" t="s">
        <v>26</v>
      </c>
      <c r="G23" s="27">
        <v>589253.06000000006</v>
      </c>
      <c r="H23" s="24">
        <v>44667</v>
      </c>
      <c r="I23" s="21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24">
        <v>44592</v>
      </c>
      <c r="B24" s="25">
        <v>120</v>
      </c>
      <c r="C24" s="26" t="s">
        <v>18</v>
      </c>
      <c r="D24" s="25">
        <v>131721613</v>
      </c>
      <c r="E24" s="26" t="s">
        <v>29</v>
      </c>
      <c r="F24" s="25" t="s">
        <v>30</v>
      </c>
      <c r="G24" s="27">
        <v>120212.5</v>
      </c>
      <c r="H24" s="24">
        <v>44620</v>
      </c>
      <c r="I24" s="21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24">
        <v>44581</v>
      </c>
      <c r="B25" s="25">
        <v>194</v>
      </c>
      <c r="C25" s="26" t="s">
        <v>19</v>
      </c>
      <c r="D25" s="25">
        <v>130236267</v>
      </c>
      <c r="E25" s="26" t="s">
        <v>20</v>
      </c>
      <c r="F25" s="25" t="s">
        <v>21</v>
      </c>
      <c r="G25" s="27">
        <v>955800</v>
      </c>
      <c r="H25" s="24">
        <v>44612</v>
      </c>
      <c r="I25" s="27"/>
      <c r="J25" s="2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24">
        <v>44637</v>
      </c>
      <c r="B26" s="25">
        <v>34143</v>
      </c>
      <c r="C26" s="26" t="s">
        <v>33</v>
      </c>
      <c r="D26" s="25">
        <v>101874503</v>
      </c>
      <c r="E26" s="26" t="s">
        <v>34</v>
      </c>
      <c r="F26" s="25" t="s">
        <v>35</v>
      </c>
      <c r="G26" s="27">
        <v>261.37</v>
      </c>
      <c r="H26" s="24">
        <v>44638</v>
      </c>
      <c r="I26" s="21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24">
        <v>44637</v>
      </c>
      <c r="B27" s="25">
        <v>34142</v>
      </c>
      <c r="C27" s="26" t="s">
        <v>33</v>
      </c>
      <c r="D27" s="25">
        <v>101874503</v>
      </c>
      <c r="E27" s="26" t="s">
        <v>34</v>
      </c>
      <c r="F27" s="25" t="s">
        <v>35</v>
      </c>
      <c r="G27" s="27">
        <v>4563.8</v>
      </c>
      <c r="H27" s="24">
        <v>44637</v>
      </c>
      <c r="I27" s="21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24">
        <v>44607</v>
      </c>
      <c r="B28" s="25">
        <v>2668</v>
      </c>
      <c r="C28" s="26" t="s">
        <v>56</v>
      </c>
      <c r="D28" s="25">
        <v>101011122</v>
      </c>
      <c r="E28" s="26" t="s">
        <v>48</v>
      </c>
      <c r="F28" s="25" t="s">
        <v>49</v>
      </c>
      <c r="G28" s="27">
        <v>17300</v>
      </c>
      <c r="H28" s="24">
        <v>44635</v>
      </c>
      <c r="I28" s="21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24">
        <v>44627</v>
      </c>
      <c r="B29" s="25">
        <v>217</v>
      </c>
      <c r="C29" s="26" t="s">
        <v>57</v>
      </c>
      <c r="D29" s="25">
        <v>130731918</v>
      </c>
      <c r="E29" s="26" t="s">
        <v>58</v>
      </c>
      <c r="F29" s="25" t="s">
        <v>59</v>
      </c>
      <c r="G29" s="27">
        <v>424363.64</v>
      </c>
      <c r="H29" s="24">
        <v>44658</v>
      </c>
      <c r="I29" s="21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24">
        <v>44601</v>
      </c>
      <c r="B30" s="25">
        <v>71</v>
      </c>
      <c r="C30" s="26" t="s">
        <v>16</v>
      </c>
      <c r="D30" s="25">
        <v>132017803</v>
      </c>
      <c r="E30" s="26" t="s">
        <v>31</v>
      </c>
      <c r="F30" s="25" t="s">
        <v>32</v>
      </c>
      <c r="G30" s="27">
        <v>58286.1</v>
      </c>
      <c r="H30" s="24">
        <v>44629</v>
      </c>
      <c r="I30" s="2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10">
        <v>44600</v>
      </c>
      <c r="B31" s="8">
        <v>21</v>
      </c>
      <c r="C31" s="7" t="s">
        <v>36</v>
      </c>
      <c r="D31" s="8">
        <v>101639938</v>
      </c>
      <c r="E31" s="7" t="s">
        <v>37</v>
      </c>
      <c r="F31" s="8">
        <v>100090998</v>
      </c>
      <c r="G31" s="11">
        <v>969936.4</v>
      </c>
      <c r="H31" s="10">
        <v>44628</v>
      </c>
      <c r="I31" s="21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10"/>
      <c r="B32" s="8"/>
      <c r="C32" s="7"/>
      <c r="D32" s="8"/>
      <c r="E32" s="7"/>
      <c r="F32" s="25"/>
      <c r="G32" s="11"/>
      <c r="H32" s="10"/>
      <c r="I32" s="21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10"/>
      <c r="B33" s="8"/>
      <c r="C33" s="7"/>
      <c r="D33" s="8"/>
      <c r="E33" s="7"/>
      <c r="F33" s="8"/>
      <c r="G33" s="11"/>
      <c r="H33" s="10"/>
      <c r="I33" s="21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10"/>
      <c r="B34" s="8"/>
      <c r="C34" s="7"/>
      <c r="D34" s="13"/>
      <c r="E34" s="14"/>
      <c r="F34" s="13"/>
      <c r="G34" s="15"/>
      <c r="H34" s="18"/>
      <c r="I34" s="21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16"/>
      <c r="B35" s="17"/>
      <c r="C35" s="14"/>
      <c r="D35" s="13"/>
      <c r="E35" s="14"/>
      <c r="F35" s="13" t="s">
        <v>12</v>
      </c>
      <c r="G35" s="15">
        <f>SUM(G12:G34)</f>
        <v>6310149.4099999992</v>
      </c>
      <c r="H35" s="12"/>
      <c r="I35" s="21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23"/>
      <c r="B36" s="17"/>
      <c r="C36" s="14"/>
      <c r="D36" s="20"/>
      <c r="E36" s="19"/>
      <c r="F36" s="20"/>
      <c r="G36" s="19"/>
      <c r="H36" s="21"/>
      <c r="I36" s="2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19"/>
      <c r="B37" s="20"/>
      <c r="C37" s="19"/>
      <c r="D37" s="21"/>
      <c r="E37" s="29"/>
      <c r="F37" s="21"/>
      <c r="G37" s="29"/>
      <c r="H37" s="21"/>
      <c r="I37" s="2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19"/>
      <c r="B38" s="21"/>
      <c r="C38" s="29"/>
      <c r="D38" s="21"/>
      <c r="E38" s="29"/>
      <c r="F38" s="21"/>
      <c r="G38" s="29"/>
      <c r="H38" s="21"/>
      <c r="I38" s="2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19"/>
      <c r="B39" s="21"/>
      <c r="C39" s="29"/>
      <c r="D39" s="21"/>
      <c r="E39" s="29"/>
      <c r="F39" s="21"/>
      <c r="G39" s="29"/>
      <c r="H39" s="21"/>
      <c r="I39" s="2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21"/>
      <c r="B40" s="21"/>
      <c r="C40" s="29"/>
      <c r="D40" s="29"/>
      <c r="E40" s="21"/>
      <c r="F40" s="29"/>
      <c r="G40" s="21"/>
      <c r="H40" s="21"/>
      <c r="I40" s="21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21"/>
      <c r="B41" s="29"/>
      <c r="C41" s="21"/>
      <c r="D41" s="29"/>
      <c r="E41" s="21"/>
      <c r="F41" s="29"/>
      <c r="G41" s="21"/>
      <c r="H41" s="21"/>
      <c r="I41" s="2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21"/>
      <c r="B42" s="29"/>
      <c r="C42" s="21"/>
      <c r="D42" s="29"/>
      <c r="E42" s="21"/>
      <c r="F42" s="29"/>
      <c r="G42" s="21"/>
      <c r="H42" s="21"/>
      <c r="I42" s="21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21"/>
      <c r="B43" s="29"/>
      <c r="C43" s="21"/>
      <c r="D43" s="29"/>
      <c r="E43" s="21"/>
      <c r="F43" s="29"/>
      <c r="G43" s="21"/>
      <c r="H43" s="21"/>
      <c r="I43" s="21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21"/>
      <c r="B44" s="29"/>
      <c r="C44" s="21"/>
      <c r="D44" s="29"/>
      <c r="E44" s="21"/>
      <c r="F44" s="29"/>
      <c r="G44" s="21"/>
      <c r="H44" s="21"/>
      <c r="I44" s="21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1"/>
      <c r="B45" s="29"/>
      <c r="C45" s="21"/>
      <c r="D45" s="29"/>
      <c r="E45" s="21"/>
      <c r="F45" s="29"/>
      <c r="G45" s="21"/>
      <c r="H45" s="21"/>
      <c r="I45" s="21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1"/>
      <c r="B46" s="29"/>
      <c r="C46" s="21"/>
      <c r="D46" s="29"/>
      <c r="E46" s="21"/>
      <c r="F46" s="29"/>
      <c r="G46" s="21"/>
      <c r="H46" s="21"/>
      <c r="I46" s="21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21"/>
      <c r="B47" s="29"/>
      <c r="C47" s="21"/>
      <c r="D47" s="29"/>
      <c r="E47" s="21"/>
      <c r="F47" s="29"/>
      <c r="G47" s="21"/>
      <c r="H47" s="21"/>
      <c r="I47" s="21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21"/>
      <c r="B48" s="29"/>
      <c r="C48" s="21"/>
      <c r="D48" s="29"/>
      <c r="E48" s="21"/>
      <c r="F48" s="29"/>
      <c r="G48" s="21"/>
      <c r="H48" s="21"/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21"/>
      <c r="B49" s="29"/>
      <c r="C49" s="21"/>
      <c r="D49" s="29"/>
      <c r="E49" s="21"/>
      <c r="F49" s="29"/>
      <c r="G49" s="21"/>
      <c r="H49" s="21"/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21"/>
      <c r="B50" s="29"/>
      <c r="C50" s="21"/>
      <c r="D50" s="29"/>
      <c r="E50" s="21"/>
      <c r="F50" s="29"/>
      <c r="G50" s="21"/>
      <c r="H50" s="21"/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21"/>
      <c r="B51" s="29"/>
      <c r="C51" s="21"/>
      <c r="D51" s="29"/>
      <c r="E51" s="21"/>
      <c r="F51" s="29"/>
      <c r="G51" s="21"/>
      <c r="H51" s="21"/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21"/>
      <c r="B52" s="29"/>
      <c r="C52" s="21"/>
      <c r="D52" s="29"/>
      <c r="E52" s="21"/>
      <c r="F52" s="29"/>
      <c r="G52" s="21"/>
      <c r="H52" s="21"/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21"/>
      <c r="B53" s="29"/>
      <c r="C53" s="21"/>
      <c r="D53" s="29"/>
      <c r="E53" s="21"/>
      <c r="F53" s="29"/>
      <c r="G53" s="21"/>
      <c r="H53" s="21"/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21"/>
      <c r="B54" s="29"/>
      <c r="C54" s="21"/>
      <c r="D54" s="29"/>
      <c r="E54" s="21"/>
      <c r="F54" s="29"/>
      <c r="G54" s="21"/>
      <c r="H54" s="21"/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21"/>
      <c r="B55" s="29"/>
      <c r="C55" s="21"/>
      <c r="D55" s="29"/>
      <c r="E55" s="21"/>
      <c r="F55" s="29"/>
      <c r="G55" s="21"/>
      <c r="H55" s="21"/>
      <c r="I55" s="2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21"/>
      <c r="B56" s="29"/>
      <c r="C56" s="21"/>
      <c r="D56" s="29"/>
      <c r="E56" s="21"/>
      <c r="F56" s="29"/>
      <c r="G56" s="21"/>
      <c r="H56" s="21"/>
      <c r="I56" s="2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21"/>
      <c r="B57" s="29"/>
      <c r="C57" s="21"/>
      <c r="D57" s="29"/>
      <c r="E57" s="21"/>
      <c r="F57" s="29"/>
      <c r="G57" s="21"/>
      <c r="H57" s="21"/>
      <c r="I57" s="2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21"/>
      <c r="B58" s="29"/>
      <c r="C58" s="21"/>
      <c r="D58" s="29"/>
      <c r="E58" s="21"/>
      <c r="F58" s="29"/>
      <c r="G58" s="21"/>
      <c r="H58" s="21"/>
      <c r="I58" s="2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21"/>
      <c r="B59" s="29"/>
      <c r="C59" s="21"/>
      <c r="D59" s="29"/>
      <c r="E59" s="21"/>
      <c r="F59" s="29"/>
      <c r="G59" s="21"/>
      <c r="H59" s="21"/>
      <c r="I59" s="2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21"/>
      <c r="B60" s="29"/>
      <c r="C60" s="21"/>
      <c r="D60" s="29"/>
      <c r="E60" s="21"/>
      <c r="F60" s="29"/>
      <c r="G60" s="21"/>
      <c r="H60" s="21"/>
      <c r="I60" s="2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21"/>
      <c r="B61" s="29"/>
      <c r="C61" s="21"/>
      <c r="D61" s="29"/>
      <c r="E61" s="21"/>
      <c r="F61" s="29"/>
      <c r="G61" s="21"/>
      <c r="H61" s="21"/>
      <c r="I61" s="2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21"/>
      <c r="B62" s="29"/>
      <c r="C62" s="21"/>
      <c r="D62" s="29"/>
      <c r="E62" s="21"/>
      <c r="F62" s="29"/>
      <c r="G62" s="21"/>
      <c r="H62" s="21"/>
      <c r="I62" s="2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21"/>
      <c r="B63" s="29"/>
      <c r="C63" s="21"/>
      <c r="D63" s="29"/>
      <c r="E63" s="21"/>
      <c r="F63" s="29"/>
      <c r="G63" s="21"/>
      <c r="H63" s="21"/>
      <c r="I63" s="2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21"/>
      <c r="B64" s="29"/>
      <c r="C64" s="21"/>
      <c r="D64" s="29"/>
      <c r="E64" s="21"/>
      <c r="F64" s="29"/>
      <c r="G64" s="21"/>
      <c r="H64" s="21"/>
      <c r="I64" s="2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21"/>
      <c r="B65" s="29"/>
      <c r="C65" s="21"/>
      <c r="D65" s="29"/>
      <c r="E65" s="21"/>
      <c r="F65" s="29"/>
      <c r="G65" s="21"/>
      <c r="H65" s="21"/>
      <c r="I65" s="2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21"/>
      <c r="B66" s="29"/>
      <c r="C66" s="21"/>
      <c r="D66" s="29"/>
      <c r="E66" s="21"/>
      <c r="F66" s="29"/>
      <c r="G66" s="21"/>
      <c r="H66" s="21"/>
      <c r="I66" s="2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21"/>
      <c r="B67" s="29"/>
      <c r="C67" s="21"/>
      <c r="D67" s="29"/>
      <c r="E67" s="21"/>
      <c r="F67" s="29"/>
      <c r="G67" s="21"/>
      <c r="H67" s="21"/>
      <c r="I67" s="2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21"/>
      <c r="B68" s="29"/>
      <c r="C68" s="21"/>
      <c r="D68" s="29"/>
      <c r="E68" s="21"/>
      <c r="F68" s="29"/>
      <c r="G68" s="21"/>
      <c r="H68" s="21"/>
      <c r="I68" s="2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21"/>
      <c r="B69" s="29"/>
      <c r="C69" s="21"/>
      <c r="D69" s="29"/>
      <c r="E69" s="21"/>
      <c r="F69" s="29"/>
      <c r="G69" s="21"/>
      <c r="H69" s="21"/>
      <c r="I69" s="2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21"/>
      <c r="B70" s="29"/>
      <c r="C70" s="21"/>
      <c r="D70" s="29"/>
      <c r="E70" s="21"/>
      <c r="F70" s="29"/>
      <c r="G70" s="21"/>
      <c r="H70" s="21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21"/>
      <c r="B71" s="29"/>
      <c r="C71" s="21"/>
      <c r="D71" s="29"/>
      <c r="E71" s="21"/>
      <c r="F71" s="29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29"/>
      <c r="C72" s="21"/>
      <c r="D72" s="29"/>
      <c r="E72" s="21"/>
      <c r="F72" s="29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29"/>
      <c r="C73" s="21"/>
      <c r="D73" s="29"/>
      <c r="E73" s="21"/>
      <c r="F73" s="29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29"/>
      <c r="C74" s="21"/>
      <c r="D74" s="29"/>
      <c r="E74" s="21"/>
      <c r="F74" s="29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29"/>
      <c r="C75" s="21"/>
      <c r="D75" s="29"/>
      <c r="E75" s="21"/>
      <c r="F75" s="29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29"/>
      <c r="C76" s="21"/>
      <c r="D76" s="29"/>
      <c r="E76" s="21"/>
      <c r="F76" s="29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29"/>
      <c r="C77" s="21"/>
      <c r="D77" s="29"/>
      <c r="E77" s="21"/>
      <c r="F77" s="29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29"/>
      <c r="C78" s="21"/>
      <c r="D78" s="29"/>
      <c r="E78" s="21"/>
      <c r="F78" s="29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29"/>
      <c r="C79" s="21"/>
      <c r="D79" s="29"/>
      <c r="E79" s="21"/>
      <c r="F79" s="29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29"/>
      <c r="C80" s="21"/>
      <c r="D80" s="29"/>
      <c r="E80" s="21"/>
      <c r="F80" s="29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29"/>
      <c r="C81" s="21"/>
      <c r="D81" s="29"/>
      <c r="E81" s="21"/>
      <c r="F81" s="29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29"/>
      <c r="C82" s="21"/>
      <c r="D82" s="29"/>
      <c r="E82" s="21"/>
      <c r="F82" s="29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29"/>
      <c r="C83" s="21"/>
      <c r="D83" s="29"/>
      <c r="E83" s="21"/>
      <c r="F83" s="29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29"/>
      <c r="C84" s="21"/>
      <c r="D84" s="29"/>
      <c r="E84" s="21"/>
      <c r="F84" s="29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29"/>
      <c r="C85" s="21"/>
      <c r="D85" s="29"/>
      <c r="E85" s="21"/>
      <c r="F85" s="29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29"/>
      <c r="C86" s="21"/>
      <c r="D86" s="29"/>
      <c r="E86" s="21"/>
      <c r="F86" s="29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29"/>
      <c r="C87" s="21"/>
      <c r="D87" s="29"/>
      <c r="E87" s="21"/>
      <c r="F87" s="29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29"/>
      <c r="C88" s="21"/>
      <c r="D88" s="29"/>
      <c r="E88" s="21"/>
      <c r="F88" s="29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29"/>
      <c r="C89" s="21"/>
      <c r="D89" s="29"/>
      <c r="E89" s="21"/>
      <c r="F89" s="29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29"/>
      <c r="C90" s="21"/>
      <c r="D90" s="29"/>
      <c r="E90" s="21"/>
      <c r="F90" s="29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29"/>
      <c r="C91" s="21"/>
      <c r="D91" s="29"/>
      <c r="E91" s="21"/>
      <c r="F91" s="29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29"/>
      <c r="C92" s="21"/>
      <c r="D92" s="29"/>
      <c r="E92" s="21"/>
      <c r="F92" s="29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29"/>
      <c r="C93" s="21"/>
      <c r="D93" s="29"/>
      <c r="E93" s="21"/>
      <c r="F93" s="29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29"/>
      <c r="C94" s="21"/>
      <c r="D94" s="29"/>
      <c r="E94" s="21"/>
      <c r="F94" s="29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29"/>
      <c r="C95" s="21"/>
      <c r="D95" s="29"/>
      <c r="E95" s="21"/>
      <c r="F95" s="29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29"/>
      <c r="C96" s="21"/>
      <c r="D96" s="29"/>
      <c r="E96" s="21"/>
      <c r="F96" s="29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29"/>
      <c r="C97" s="21"/>
      <c r="D97" s="29"/>
      <c r="E97" s="21"/>
      <c r="F97" s="29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29"/>
      <c r="C98" s="21"/>
      <c r="D98" s="29"/>
      <c r="E98" s="21"/>
      <c r="F98" s="29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29"/>
      <c r="C99" s="21"/>
      <c r="D99" s="29"/>
      <c r="E99" s="21"/>
      <c r="F99" s="29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29"/>
      <c r="C100" s="21"/>
      <c r="D100" s="29"/>
      <c r="E100" s="21"/>
      <c r="F100" s="29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29"/>
      <c r="C101" s="21"/>
      <c r="D101" s="29"/>
      <c r="E101" s="21"/>
      <c r="F101" s="29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29"/>
      <c r="C102" s="21"/>
      <c r="D102" s="29"/>
      <c r="E102" s="21"/>
      <c r="F102" s="29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29"/>
      <c r="C103" s="21"/>
      <c r="D103" s="29"/>
      <c r="E103" s="21"/>
      <c r="F103" s="29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29"/>
      <c r="C104" s="21"/>
      <c r="D104" s="29"/>
      <c r="E104" s="21"/>
      <c r="F104" s="29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29"/>
      <c r="C105" s="21"/>
      <c r="D105" s="29"/>
      <c r="E105" s="21"/>
      <c r="F105" s="29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29"/>
      <c r="C106" s="21"/>
      <c r="D106" s="29"/>
      <c r="E106" s="21"/>
      <c r="F106" s="29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29"/>
      <c r="C107" s="21"/>
      <c r="D107" s="29"/>
      <c r="E107" s="21"/>
      <c r="F107" s="29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29"/>
      <c r="C108" s="21"/>
      <c r="D108" s="29"/>
      <c r="E108" s="21"/>
      <c r="F108" s="29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29"/>
      <c r="C109" s="21"/>
      <c r="D109" s="29"/>
      <c r="E109" s="21"/>
      <c r="F109" s="29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29"/>
      <c r="C110" s="21"/>
      <c r="D110" s="29"/>
      <c r="E110" s="21"/>
      <c r="F110" s="29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29"/>
      <c r="C111" s="21"/>
      <c r="D111" s="29"/>
      <c r="E111" s="21"/>
      <c r="F111" s="29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29"/>
      <c r="C112" s="21"/>
      <c r="D112" s="29"/>
      <c r="E112" s="21"/>
      <c r="F112" s="29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29"/>
      <c r="C113" s="21"/>
      <c r="D113" s="29"/>
      <c r="E113" s="21"/>
      <c r="F113" s="29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29"/>
      <c r="C114" s="21"/>
      <c r="D114" s="29"/>
      <c r="E114" s="21"/>
      <c r="F114" s="29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29"/>
      <c r="C115" s="21"/>
      <c r="D115" s="29"/>
      <c r="E115" s="21"/>
      <c r="F115" s="29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29"/>
      <c r="C116" s="21"/>
      <c r="D116" s="29"/>
      <c r="E116" s="21"/>
      <c r="F116" s="29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29"/>
      <c r="C117" s="21"/>
      <c r="D117" s="29"/>
      <c r="E117" s="21"/>
      <c r="F117" s="29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29"/>
      <c r="C118" s="21"/>
      <c r="D118" s="29"/>
      <c r="E118" s="21"/>
      <c r="F118" s="29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29"/>
      <c r="C119" s="21"/>
      <c r="D119" s="29"/>
      <c r="E119" s="21"/>
      <c r="F119" s="29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29"/>
      <c r="C120" s="21"/>
      <c r="D120" s="29"/>
      <c r="E120" s="21"/>
      <c r="F120" s="29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29"/>
      <c r="C121" s="21"/>
      <c r="D121" s="29"/>
      <c r="E121" s="21"/>
      <c r="F121" s="29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29"/>
      <c r="C122" s="21"/>
      <c r="D122" s="29"/>
      <c r="E122" s="21"/>
      <c r="F122" s="29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29"/>
      <c r="C123" s="21"/>
      <c r="D123" s="29"/>
      <c r="E123" s="21"/>
      <c r="F123" s="29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29"/>
      <c r="C124" s="21"/>
      <c r="D124" s="29"/>
      <c r="E124" s="21"/>
      <c r="F124" s="29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29"/>
      <c r="C125" s="21"/>
      <c r="D125" s="29"/>
      <c r="E125" s="21"/>
      <c r="F125" s="29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29"/>
      <c r="C126" s="21"/>
      <c r="D126" s="29"/>
      <c r="E126" s="21"/>
      <c r="F126" s="29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29"/>
      <c r="C127" s="21"/>
      <c r="D127" s="29"/>
      <c r="E127" s="21"/>
      <c r="F127" s="29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29"/>
      <c r="C128" s="21"/>
      <c r="D128" s="29"/>
      <c r="E128" s="21"/>
      <c r="F128" s="29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29"/>
      <c r="C129" s="21"/>
      <c r="D129" s="29"/>
      <c r="E129" s="21"/>
      <c r="F129" s="29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29"/>
      <c r="C130" s="21"/>
      <c r="D130" s="29"/>
      <c r="E130" s="21"/>
      <c r="F130" s="29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29"/>
      <c r="C131" s="21"/>
      <c r="D131" s="29"/>
      <c r="E131" s="21"/>
      <c r="F131" s="29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29"/>
      <c r="C132" s="21"/>
      <c r="D132" s="29"/>
      <c r="E132" s="21"/>
      <c r="F132" s="29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29"/>
      <c r="C133" s="21"/>
      <c r="D133" s="29"/>
      <c r="E133" s="21"/>
      <c r="F133" s="29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29"/>
      <c r="C134" s="21"/>
      <c r="D134" s="29"/>
      <c r="E134" s="21"/>
      <c r="F134" s="29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29"/>
      <c r="C135" s="21"/>
      <c r="D135" s="29"/>
      <c r="E135" s="21"/>
      <c r="F135" s="29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29"/>
      <c r="C136" s="21"/>
      <c r="D136" s="29"/>
      <c r="E136" s="21"/>
      <c r="F136" s="29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29"/>
      <c r="C137" s="21"/>
      <c r="D137" s="29"/>
      <c r="E137" s="21"/>
      <c r="F137" s="29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29"/>
      <c r="C138" s="21"/>
      <c r="D138" s="29"/>
      <c r="E138" s="21"/>
      <c r="F138" s="29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29"/>
      <c r="C139" s="21"/>
      <c r="D139" s="29"/>
      <c r="E139" s="21"/>
      <c r="F139" s="29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29"/>
      <c r="C140" s="21"/>
      <c r="D140" s="29"/>
      <c r="E140" s="21"/>
      <c r="F140" s="29"/>
      <c r="G140" s="21"/>
      <c r="H140" s="21"/>
      <c r="I140" s="21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21"/>
      <c r="B141" s="29"/>
      <c r="C141" s="21"/>
      <c r="D141" s="29"/>
      <c r="E141" s="21"/>
      <c r="F141" s="29"/>
      <c r="G141" s="21"/>
      <c r="H141" s="21"/>
      <c r="I141" s="21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21"/>
      <c r="B142" s="29"/>
      <c r="C142" s="21"/>
      <c r="D142" s="29"/>
      <c r="E142" s="21"/>
      <c r="F142" s="29"/>
      <c r="G142" s="21"/>
      <c r="H142" s="21"/>
      <c r="I142" s="21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21"/>
      <c r="B143" s="29"/>
      <c r="C143" s="21"/>
      <c r="D143" s="29"/>
      <c r="E143" s="21"/>
      <c r="F143" s="29"/>
      <c r="G143" s="21"/>
      <c r="H143" s="21"/>
      <c r="I143" s="21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21"/>
      <c r="B144" s="29"/>
      <c r="C144" s="21"/>
      <c r="D144" s="29"/>
      <c r="E144" s="21"/>
      <c r="F144" s="29"/>
      <c r="G144" s="21"/>
      <c r="H144" s="21"/>
      <c r="I144" s="21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21"/>
      <c r="B145" s="29"/>
      <c r="C145" s="21"/>
      <c r="D145" s="29"/>
      <c r="E145" s="21"/>
      <c r="F145" s="29"/>
      <c r="G145" s="21"/>
      <c r="H145" s="21"/>
      <c r="I145" s="21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21"/>
      <c r="B146" s="29"/>
      <c r="C146" s="21"/>
      <c r="D146" s="29"/>
      <c r="E146" s="21"/>
      <c r="F146" s="29"/>
      <c r="G146" s="21"/>
      <c r="H146" s="21"/>
      <c r="I146" s="21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21"/>
      <c r="B147" s="29"/>
      <c r="C147" s="21"/>
      <c r="D147" s="29"/>
      <c r="E147" s="21"/>
      <c r="F147" s="29"/>
      <c r="G147" s="21"/>
      <c r="H147" s="21"/>
      <c r="I147" s="21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21"/>
      <c r="B148" s="29"/>
      <c r="C148" s="21"/>
      <c r="D148" s="29"/>
      <c r="E148" s="21"/>
      <c r="F148" s="29"/>
      <c r="G148" s="21"/>
      <c r="H148" s="21"/>
      <c r="I148" s="21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21"/>
      <c r="B149" s="29"/>
      <c r="C149" s="21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29"/>
  <sheetViews>
    <sheetView topLeftCell="A22" workbookViewId="0">
      <selection activeCell="K20" sqref="K20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19"/>
    </row>
    <row r="2" spans="1:26" ht="15.75" thickBot="1">
      <c r="A2" s="19"/>
      <c r="B2" s="20"/>
      <c r="C2" s="19"/>
      <c r="D2" s="20"/>
      <c r="E2" s="19"/>
      <c r="F2" s="20"/>
      <c r="G2" s="19"/>
      <c r="H2" s="19"/>
      <c r="I2" s="19"/>
    </row>
    <row r="3" spans="1:26" ht="18" thickBot="1">
      <c r="A3" s="103" t="s">
        <v>0</v>
      </c>
      <c r="B3" s="103"/>
      <c r="C3" s="103"/>
      <c r="D3" s="103"/>
      <c r="E3" s="103"/>
      <c r="F3" s="103"/>
      <c r="G3" s="103"/>
      <c r="H3" s="103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103" t="s">
        <v>1</v>
      </c>
      <c r="B4" s="103"/>
      <c r="C4" s="103"/>
      <c r="D4" s="103"/>
      <c r="E4" s="103"/>
      <c r="F4" s="103"/>
      <c r="G4" s="103"/>
      <c r="H4" s="103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104" t="s">
        <v>60</v>
      </c>
      <c r="B5" s="104"/>
      <c r="C5" s="104"/>
      <c r="D5" s="104"/>
      <c r="E5" s="104"/>
      <c r="F5" s="104"/>
      <c r="G5" s="104"/>
      <c r="H5" s="104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105" t="s">
        <v>61</v>
      </c>
      <c r="B6" s="105"/>
      <c r="C6" s="105"/>
      <c r="D6" s="105"/>
      <c r="E6" s="105"/>
      <c r="F6" s="105"/>
      <c r="G6" s="105"/>
      <c r="H6" s="105"/>
      <c r="I6" s="21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06">
        <v>44681</v>
      </c>
      <c r="B7" s="106"/>
      <c r="C7" s="106"/>
      <c r="D7" s="106"/>
      <c r="E7" s="106"/>
      <c r="F7" s="106"/>
      <c r="G7" s="106"/>
      <c r="H7" s="106"/>
      <c r="I7" s="21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102" t="s">
        <v>2</v>
      </c>
      <c r="B8" s="102"/>
      <c r="C8" s="102"/>
      <c r="D8" s="102"/>
      <c r="E8" s="102"/>
      <c r="F8" s="102"/>
      <c r="G8" s="102"/>
      <c r="H8" s="102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0"/>
      <c r="B9" s="30"/>
      <c r="C9" s="30"/>
      <c r="D9" s="30"/>
      <c r="E9" s="30"/>
      <c r="F9" s="30"/>
      <c r="G9" s="30"/>
      <c r="H9" s="30"/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7"/>
      <c r="B10" s="8"/>
      <c r="C10" s="7"/>
      <c r="D10" s="8"/>
      <c r="E10" s="7"/>
      <c r="F10" s="8"/>
      <c r="G10" s="7"/>
      <c r="H10" s="7"/>
      <c r="I10" s="21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9" t="s">
        <v>3</v>
      </c>
      <c r="B11" s="9" t="s">
        <v>15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21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24">
        <v>44347</v>
      </c>
      <c r="B12" s="25">
        <v>1498</v>
      </c>
      <c r="C12" s="26" t="s">
        <v>10</v>
      </c>
      <c r="D12" s="25">
        <v>401053128</v>
      </c>
      <c r="E12" s="26" t="s">
        <v>13</v>
      </c>
      <c r="F12" s="25" t="s">
        <v>14</v>
      </c>
      <c r="G12" s="27">
        <v>4257.12</v>
      </c>
      <c r="H12" s="24">
        <v>44377</v>
      </c>
      <c r="I12" s="21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24">
        <v>44629</v>
      </c>
      <c r="B13" s="25">
        <v>119642</v>
      </c>
      <c r="C13" s="26" t="s">
        <v>38</v>
      </c>
      <c r="D13" s="25">
        <v>101019921</v>
      </c>
      <c r="E13" s="26" t="s">
        <v>39</v>
      </c>
      <c r="F13" s="25" t="s">
        <v>40</v>
      </c>
      <c r="G13" s="27">
        <v>159018.70000000001</v>
      </c>
      <c r="H13" s="24">
        <v>44660</v>
      </c>
      <c r="I13" s="21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4">
        <v>44648</v>
      </c>
      <c r="B14" s="25">
        <v>36</v>
      </c>
      <c r="C14" s="26" t="s">
        <v>62</v>
      </c>
      <c r="D14" s="25">
        <v>130960666</v>
      </c>
      <c r="E14" s="26" t="s">
        <v>63</v>
      </c>
      <c r="F14" s="25">
        <v>8010998</v>
      </c>
      <c r="G14" s="27">
        <v>346926</v>
      </c>
      <c r="H14" s="24">
        <v>44679</v>
      </c>
      <c r="I14" s="21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24">
        <v>44641</v>
      </c>
      <c r="B15" s="25">
        <v>126</v>
      </c>
      <c r="C15" s="26" t="s">
        <v>64</v>
      </c>
      <c r="D15" s="25">
        <v>131251595</v>
      </c>
      <c r="E15" s="26" t="s">
        <v>65</v>
      </c>
      <c r="F15" s="25" t="s">
        <v>66</v>
      </c>
      <c r="G15" s="27">
        <v>572134.80000000005</v>
      </c>
      <c r="H15" s="24">
        <v>44672</v>
      </c>
      <c r="I15" s="21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24">
        <v>44620</v>
      </c>
      <c r="B16" s="25">
        <v>31</v>
      </c>
      <c r="C16" s="26" t="s">
        <v>44</v>
      </c>
      <c r="D16" s="25">
        <v>132299124</v>
      </c>
      <c r="E16" s="26" t="s">
        <v>45</v>
      </c>
      <c r="F16" s="25" t="s">
        <v>46</v>
      </c>
      <c r="G16" s="27">
        <v>1050010.46</v>
      </c>
      <c r="H16" s="24">
        <v>44648</v>
      </c>
      <c r="I16" s="21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24">
        <v>44649</v>
      </c>
      <c r="B17" s="25">
        <v>102</v>
      </c>
      <c r="C17" s="26" t="s">
        <v>51</v>
      </c>
      <c r="D17" s="25">
        <v>130885303</v>
      </c>
      <c r="E17" s="26" t="s">
        <v>52</v>
      </c>
      <c r="F17" s="25" t="s">
        <v>17</v>
      </c>
      <c r="G17" s="27">
        <v>147500</v>
      </c>
      <c r="H17" s="24">
        <v>44680</v>
      </c>
      <c r="I17" s="21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24">
        <v>44635</v>
      </c>
      <c r="B18" s="25">
        <v>11</v>
      </c>
      <c r="C18" s="26" t="s">
        <v>53</v>
      </c>
      <c r="D18" s="25">
        <v>131299989</v>
      </c>
      <c r="E18" s="26" t="s">
        <v>54</v>
      </c>
      <c r="F18" s="25">
        <v>100090998</v>
      </c>
      <c r="G18" s="27">
        <v>903290</v>
      </c>
      <c r="H18" s="24">
        <v>44666</v>
      </c>
      <c r="I18" s="21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24">
        <v>44636</v>
      </c>
      <c r="B19" s="25">
        <v>7543</v>
      </c>
      <c r="C19" s="26" t="s">
        <v>55</v>
      </c>
      <c r="D19" s="25">
        <v>101162058</v>
      </c>
      <c r="E19" s="26" t="s">
        <v>25</v>
      </c>
      <c r="F19" s="25" t="s">
        <v>26</v>
      </c>
      <c r="G19" s="27">
        <v>589253.06000000006</v>
      </c>
      <c r="H19" s="24">
        <v>44667</v>
      </c>
      <c r="I19" s="21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24">
        <v>44641</v>
      </c>
      <c r="B20" s="25">
        <v>34</v>
      </c>
      <c r="C20" s="26" t="s">
        <v>67</v>
      </c>
      <c r="D20" s="25">
        <v>131483102</v>
      </c>
      <c r="E20" s="26" t="s">
        <v>68</v>
      </c>
      <c r="F20" s="25" t="s">
        <v>11</v>
      </c>
      <c r="G20" s="27">
        <v>563665.72</v>
      </c>
      <c r="H20" s="24">
        <v>44672</v>
      </c>
      <c r="I20" s="21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24">
        <v>44649</v>
      </c>
      <c r="B21" s="25">
        <v>233</v>
      </c>
      <c r="C21" s="26" t="s">
        <v>69</v>
      </c>
      <c r="D21" s="25">
        <v>101660015</v>
      </c>
      <c r="E21" s="26" t="s">
        <v>70</v>
      </c>
      <c r="F21" s="25" t="s">
        <v>71</v>
      </c>
      <c r="G21" s="27">
        <v>36462</v>
      </c>
      <c r="H21" s="24">
        <v>44680</v>
      </c>
      <c r="I21" s="21"/>
      <c r="J21" s="2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24">
        <v>44663</v>
      </c>
      <c r="B22" s="25">
        <v>236</v>
      </c>
      <c r="C22" s="26" t="s">
        <v>69</v>
      </c>
      <c r="D22" s="25">
        <v>101660015</v>
      </c>
      <c r="E22" s="26" t="s">
        <v>70</v>
      </c>
      <c r="F22" s="25" t="s">
        <v>71</v>
      </c>
      <c r="G22" s="27">
        <v>341344.5</v>
      </c>
      <c r="H22" s="24">
        <v>44693</v>
      </c>
      <c r="I22" s="21"/>
      <c r="J22" s="2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24">
        <v>44607</v>
      </c>
      <c r="B23" s="25">
        <v>2668</v>
      </c>
      <c r="C23" s="26" t="s">
        <v>56</v>
      </c>
      <c r="D23" s="25">
        <v>101011122</v>
      </c>
      <c r="E23" s="26" t="s">
        <v>48</v>
      </c>
      <c r="F23" s="25" t="s">
        <v>49</v>
      </c>
      <c r="G23" s="27">
        <v>17300</v>
      </c>
      <c r="H23" s="24">
        <v>44635</v>
      </c>
      <c r="I23" s="27"/>
      <c r="J23" s="2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24">
        <v>44670</v>
      </c>
      <c r="B24" s="25">
        <v>34626</v>
      </c>
      <c r="C24" s="26" t="s">
        <v>33</v>
      </c>
      <c r="D24" s="25">
        <v>101874503</v>
      </c>
      <c r="E24" s="26" t="s">
        <v>77</v>
      </c>
      <c r="F24" s="25">
        <v>1298010004</v>
      </c>
      <c r="G24" s="27">
        <v>1401.05</v>
      </c>
      <c r="H24" s="24">
        <v>44700</v>
      </c>
      <c r="I24" s="21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24">
        <v>44655</v>
      </c>
      <c r="B25" s="25">
        <v>34461</v>
      </c>
      <c r="C25" s="26" t="s">
        <v>33</v>
      </c>
      <c r="D25" s="25">
        <v>101874503</v>
      </c>
      <c r="E25" s="26" t="s">
        <v>77</v>
      </c>
      <c r="F25" s="25">
        <v>1298010004</v>
      </c>
      <c r="G25" s="27">
        <v>491.83</v>
      </c>
      <c r="H25" s="24">
        <v>44685</v>
      </c>
      <c r="I25" s="21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24">
        <v>44655</v>
      </c>
      <c r="B26" s="25">
        <v>34465</v>
      </c>
      <c r="C26" s="26" t="s">
        <v>33</v>
      </c>
      <c r="D26" s="25">
        <v>101874503</v>
      </c>
      <c r="E26" s="26" t="s">
        <v>77</v>
      </c>
      <c r="F26" s="25">
        <v>1298010004</v>
      </c>
      <c r="G26" s="27">
        <v>230.33</v>
      </c>
      <c r="H26" s="24">
        <v>44685</v>
      </c>
      <c r="I26" s="21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24">
        <v>44669</v>
      </c>
      <c r="B27" s="25">
        <v>34613</v>
      </c>
      <c r="C27" s="26" t="s">
        <v>33</v>
      </c>
      <c r="D27" s="25">
        <v>101874503</v>
      </c>
      <c r="E27" s="26" t="s">
        <v>77</v>
      </c>
      <c r="F27" s="25">
        <v>1298010004</v>
      </c>
      <c r="G27" s="27">
        <v>215.71</v>
      </c>
      <c r="H27" s="24">
        <v>44699</v>
      </c>
      <c r="I27" s="21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24">
        <v>44664</v>
      </c>
      <c r="B28" s="25">
        <v>34608</v>
      </c>
      <c r="C28" s="26" t="s">
        <v>33</v>
      </c>
      <c r="D28" s="25">
        <v>101874503</v>
      </c>
      <c r="E28" s="26" t="s">
        <v>77</v>
      </c>
      <c r="F28" s="25">
        <v>1298010004</v>
      </c>
      <c r="G28" s="27">
        <v>1467.76</v>
      </c>
      <c r="H28" s="24">
        <v>44694</v>
      </c>
      <c r="I28" s="21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24">
        <v>44671</v>
      </c>
      <c r="B29" s="25">
        <v>34634</v>
      </c>
      <c r="C29" s="26" t="s">
        <v>33</v>
      </c>
      <c r="D29" s="25">
        <v>101874503</v>
      </c>
      <c r="E29" s="26" t="s">
        <v>77</v>
      </c>
      <c r="F29" s="25">
        <v>1298010004</v>
      </c>
      <c r="G29" s="27">
        <v>204.28</v>
      </c>
      <c r="H29" s="24">
        <v>44701</v>
      </c>
      <c r="I29" s="21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24">
        <v>44671</v>
      </c>
      <c r="B30" s="25">
        <v>34633</v>
      </c>
      <c r="C30" s="26" t="s">
        <v>33</v>
      </c>
      <c r="D30" s="25">
        <v>101874503</v>
      </c>
      <c r="E30" s="26" t="s">
        <v>77</v>
      </c>
      <c r="F30" s="25">
        <v>1298010004</v>
      </c>
      <c r="G30" s="27">
        <v>1459.14</v>
      </c>
      <c r="H30" s="24">
        <v>44701</v>
      </c>
      <c r="I30" s="2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24">
        <v>44670</v>
      </c>
      <c r="B31" s="25">
        <v>34627</v>
      </c>
      <c r="C31" s="26" t="s">
        <v>33</v>
      </c>
      <c r="D31" s="25">
        <v>101874503</v>
      </c>
      <c r="E31" s="26" t="s">
        <v>77</v>
      </c>
      <c r="F31" s="25">
        <v>1298010004</v>
      </c>
      <c r="G31" s="27">
        <v>205.91</v>
      </c>
      <c r="H31" s="24">
        <v>44700</v>
      </c>
      <c r="I31" s="21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24">
        <v>44671</v>
      </c>
      <c r="B32" s="25">
        <v>34635</v>
      </c>
      <c r="C32" s="26" t="s">
        <v>33</v>
      </c>
      <c r="D32" s="25">
        <v>101874503</v>
      </c>
      <c r="E32" s="26" t="s">
        <v>77</v>
      </c>
      <c r="F32" s="25">
        <v>1298010004</v>
      </c>
      <c r="G32" s="27">
        <v>204.28</v>
      </c>
      <c r="H32" s="24">
        <v>44701</v>
      </c>
      <c r="I32" s="21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24">
        <v>44649</v>
      </c>
      <c r="B33" s="25">
        <v>77</v>
      </c>
      <c r="C33" s="26" t="s">
        <v>16</v>
      </c>
      <c r="D33" s="25">
        <v>132017803</v>
      </c>
      <c r="E33" s="26" t="s">
        <v>75</v>
      </c>
      <c r="F33" s="25" t="s">
        <v>76</v>
      </c>
      <c r="G33" s="27">
        <v>18198.43</v>
      </c>
      <c r="H33" s="24">
        <v>44680</v>
      </c>
      <c r="I33" s="21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10">
        <v>44641</v>
      </c>
      <c r="B34" s="8">
        <v>191</v>
      </c>
      <c r="C34" s="7" t="s">
        <v>72</v>
      </c>
      <c r="D34" s="8">
        <v>101866705</v>
      </c>
      <c r="E34" s="7" t="s">
        <v>73</v>
      </c>
      <c r="F34" s="8" t="s">
        <v>74</v>
      </c>
      <c r="G34" s="11">
        <v>75000</v>
      </c>
      <c r="H34" s="10">
        <v>44672</v>
      </c>
      <c r="I34" s="21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9.25" customHeight="1" thickBot="1">
      <c r="A35" s="10"/>
      <c r="B35" s="8"/>
      <c r="C35" s="7"/>
      <c r="D35" s="8"/>
      <c r="E35" s="7"/>
      <c r="F35" s="25"/>
      <c r="G35" s="11"/>
      <c r="H35" s="10"/>
      <c r="I35" s="21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9.25" customHeight="1" thickBot="1">
      <c r="A36" s="10"/>
      <c r="B36" s="8"/>
      <c r="C36" s="7"/>
      <c r="D36" s="8"/>
      <c r="E36" s="7"/>
      <c r="F36" s="8"/>
      <c r="G36" s="11"/>
      <c r="H36" s="10"/>
      <c r="I36" s="2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10"/>
      <c r="B37" s="8"/>
      <c r="C37" s="7"/>
      <c r="D37" s="13"/>
      <c r="E37" s="14"/>
      <c r="F37" s="13"/>
      <c r="G37" s="15"/>
      <c r="H37" s="18"/>
      <c r="I37" s="2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16"/>
      <c r="B38" s="17"/>
      <c r="C38" s="14"/>
      <c r="D38" s="13"/>
      <c r="E38" s="14"/>
      <c r="F38" s="13" t="s">
        <v>12</v>
      </c>
      <c r="G38" s="15">
        <f>SUM(G12:G37)</f>
        <v>4830241.08</v>
      </c>
      <c r="H38" s="12"/>
      <c r="I38" s="2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4"/>
      <c r="B39" s="35"/>
      <c r="C39" s="36"/>
      <c r="D39" s="20"/>
      <c r="E39" s="19"/>
      <c r="F39" s="20"/>
      <c r="G39" s="19"/>
      <c r="H39" s="21"/>
      <c r="I39" s="2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19"/>
      <c r="B40" s="20"/>
      <c r="C40" s="19"/>
      <c r="D40" s="21"/>
      <c r="E40" s="31"/>
      <c r="F40" s="21"/>
      <c r="G40" s="31"/>
      <c r="H40" s="21"/>
      <c r="I40" s="21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19"/>
      <c r="B41" s="21"/>
      <c r="C41" s="31"/>
      <c r="D41" s="21"/>
      <c r="E41" s="31"/>
      <c r="F41" s="21"/>
      <c r="G41" s="31"/>
      <c r="H41" s="21"/>
      <c r="I41" s="21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19"/>
      <c r="B42" s="21"/>
      <c r="C42" s="31"/>
      <c r="D42" s="21"/>
      <c r="E42" s="31"/>
      <c r="F42" s="21"/>
      <c r="G42" s="31"/>
      <c r="H42" s="21"/>
      <c r="I42" s="21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21"/>
      <c r="B43" s="21"/>
      <c r="C43" s="31"/>
      <c r="D43" s="31"/>
      <c r="E43" s="21"/>
      <c r="F43" s="31"/>
      <c r="G43" s="21"/>
      <c r="H43" s="21"/>
      <c r="I43" s="21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21"/>
      <c r="B44" s="31"/>
      <c r="C44" s="21"/>
      <c r="D44" s="31"/>
      <c r="E44" s="21"/>
      <c r="F44" s="31"/>
      <c r="G44" s="21"/>
      <c r="H44" s="21"/>
      <c r="I44" s="2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1"/>
      <c r="B45" s="31"/>
      <c r="C45" s="21"/>
      <c r="D45" s="31"/>
      <c r="E45" s="21"/>
      <c r="F45" s="31"/>
      <c r="G45" s="21"/>
      <c r="H45" s="21"/>
      <c r="I45" s="21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1"/>
      <c r="B46" s="31"/>
      <c r="C46" s="21"/>
      <c r="D46" s="31"/>
      <c r="E46" s="21"/>
      <c r="F46" s="31"/>
      <c r="G46" s="21"/>
      <c r="H46" s="21"/>
      <c r="I46" s="21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21"/>
      <c r="B47" s="31"/>
      <c r="C47" s="21"/>
      <c r="D47" s="31"/>
      <c r="E47" s="21"/>
      <c r="F47" s="31"/>
      <c r="G47" s="21"/>
      <c r="H47" s="21"/>
      <c r="I47" s="21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21"/>
      <c r="B48" s="31"/>
      <c r="C48" s="21"/>
      <c r="D48" s="31"/>
      <c r="E48" s="21"/>
      <c r="F48" s="31"/>
      <c r="G48" s="21"/>
      <c r="H48" s="21"/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21"/>
      <c r="B49" s="31"/>
      <c r="C49" s="21"/>
      <c r="D49" s="31"/>
      <c r="E49" s="21"/>
      <c r="F49" s="31"/>
      <c r="G49" s="21"/>
      <c r="H49" s="21"/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21"/>
      <c r="B50" s="31"/>
      <c r="C50" s="21"/>
      <c r="D50" s="31"/>
      <c r="E50" s="21"/>
      <c r="F50" s="31"/>
      <c r="G50" s="21"/>
      <c r="H50" s="21"/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21"/>
      <c r="B51" s="31"/>
      <c r="C51" s="21"/>
      <c r="D51" s="31"/>
      <c r="E51" s="21"/>
      <c r="F51" s="31"/>
      <c r="G51" s="21"/>
      <c r="H51" s="21"/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21"/>
      <c r="B52" s="31"/>
      <c r="C52" s="21"/>
      <c r="D52" s="31"/>
      <c r="E52" s="21"/>
      <c r="F52" s="31"/>
      <c r="G52" s="21"/>
      <c r="H52" s="21"/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21"/>
      <c r="B53" s="31"/>
      <c r="C53" s="21"/>
      <c r="D53" s="31"/>
      <c r="E53" s="21"/>
      <c r="F53" s="31"/>
      <c r="G53" s="21"/>
      <c r="H53" s="21"/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21"/>
      <c r="B54" s="31"/>
      <c r="C54" s="21"/>
      <c r="D54" s="31"/>
      <c r="E54" s="21"/>
      <c r="F54" s="31"/>
      <c r="G54" s="21"/>
      <c r="H54" s="21"/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21"/>
      <c r="B55" s="31"/>
      <c r="C55" s="21"/>
      <c r="D55" s="31"/>
      <c r="E55" s="21"/>
      <c r="F55" s="31"/>
      <c r="G55" s="21"/>
      <c r="H55" s="21"/>
      <c r="I55" s="2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21"/>
      <c r="B56" s="31"/>
      <c r="C56" s="21"/>
      <c r="D56" s="31"/>
      <c r="E56" s="21"/>
      <c r="F56" s="31"/>
      <c r="G56" s="21"/>
      <c r="H56" s="21"/>
      <c r="I56" s="2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21"/>
      <c r="B57" s="31"/>
      <c r="C57" s="21"/>
      <c r="D57" s="31"/>
      <c r="E57" s="21"/>
      <c r="F57" s="31"/>
      <c r="G57" s="21"/>
      <c r="H57" s="21"/>
      <c r="I57" s="2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21"/>
      <c r="B58" s="31"/>
      <c r="C58" s="21"/>
      <c r="D58" s="31"/>
      <c r="E58" s="21"/>
      <c r="F58" s="31"/>
      <c r="G58" s="21"/>
      <c r="H58" s="21"/>
      <c r="I58" s="2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21"/>
      <c r="B59" s="31"/>
      <c r="C59" s="21"/>
      <c r="D59" s="31"/>
      <c r="E59" s="21"/>
      <c r="F59" s="31"/>
      <c r="G59" s="21"/>
      <c r="H59" s="21"/>
      <c r="I59" s="2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21"/>
      <c r="B60" s="31"/>
      <c r="C60" s="21"/>
      <c r="D60" s="31"/>
      <c r="E60" s="21"/>
      <c r="F60" s="31"/>
      <c r="G60" s="21"/>
      <c r="H60" s="21"/>
      <c r="I60" s="2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21"/>
      <c r="B61" s="31"/>
      <c r="C61" s="21"/>
      <c r="D61" s="31"/>
      <c r="E61" s="21"/>
      <c r="F61" s="31"/>
      <c r="G61" s="21"/>
      <c r="H61" s="21"/>
      <c r="I61" s="2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21"/>
      <c r="B62" s="31"/>
      <c r="C62" s="21"/>
      <c r="D62" s="31"/>
      <c r="E62" s="21"/>
      <c r="F62" s="31"/>
      <c r="G62" s="21"/>
      <c r="H62" s="21"/>
      <c r="I62" s="2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21"/>
      <c r="B63" s="31"/>
      <c r="C63" s="21"/>
      <c r="D63" s="31"/>
      <c r="E63" s="21"/>
      <c r="F63" s="31"/>
      <c r="G63" s="21"/>
      <c r="H63" s="21"/>
      <c r="I63" s="2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21"/>
      <c r="B64" s="31"/>
      <c r="C64" s="21"/>
      <c r="D64" s="31"/>
      <c r="E64" s="21"/>
      <c r="F64" s="31"/>
      <c r="G64" s="21"/>
      <c r="H64" s="21"/>
      <c r="I64" s="2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21"/>
      <c r="B65" s="31"/>
      <c r="C65" s="21"/>
      <c r="D65" s="31"/>
      <c r="E65" s="21"/>
      <c r="F65" s="31"/>
      <c r="G65" s="21"/>
      <c r="H65" s="21"/>
      <c r="I65" s="2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21"/>
      <c r="B66" s="31"/>
      <c r="C66" s="21"/>
      <c r="D66" s="31"/>
      <c r="E66" s="21"/>
      <c r="F66" s="31"/>
      <c r="G66" s="21"/>
      <c r="H66" s="21"/>
      <c r="I66" s="2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21"/>
      <c r="B67" s="31"/>
      <c r="C67" s="21"/>
      <c r="D67" s="31"/>
      <c r="E67" s="21"/>
      <c r="F67" s="31"/>
      <c r="G67" s="21"/>
      <c r="H67" s="21"/>
      <c r="I67" s="2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21"/>
      <c r="B68" s="31"/>
      <c r="C68" s="21"/>
      <c r="D68" s="31"/>
      <c r="E68" s="21"/>
      <c r="F68" s="31"/>
      <c r="G68" s="21"/>
      <c r="H68" s="21"/>
      <c r="I68" s="2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21"/>
      <c r="B69" s="31"/>
      <c r="C69" s="21"/>
      <c r="D69" s="31"/>
      <c r="E69" s="21"/>
      <c r="F69" s="31"/>
      <c r="G69" s="21"/>
      <c r="H69" s="21"/>
      <c r="I69" s="2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21"/>
      <c r="B70" s="31"/>
      <c r="C70" s="21"/>
      <c r="D70" s="31"/>
      <c r="E70" s="21"/>
      <c r="F70" s="31"/>
      <c r="G70" s="21"/>
      <c r="H70" s="21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21"/>
      <c r="B71" s="31"/>
      <c r="C71" s="21"/>
      <c r="D71" s="31"/>
      <c r="E71" s="21"/>
      <c r="F71" s="31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31"/>
      <c r="C72" s="21"/>
      <c r="D72" s="31"/>
      <c r="E72" s="21"/>
      <c r="F72" s="31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31"/>
      <c r="C73" s="21"/>
      <c r="D73" s="31"/>
      <c r="E73" s="21"/>
      <c r="F73" s="31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31"/>
      <c r="C74" s="21"/>
      <c r="D74" s="31"/>
      <c r="E74" s="21"/>
      <c r="F74" s="31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31"/>
      <c r="C75" s="21"/>
      <c r="D75" s="31"/>
      <c r="E75" s="21"/>
      <c r="F75" s="31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31"/>
      <c r="C76" s="21"/>
      <c r="D76" s="31"/>
      <c r="E76" s="21"/>
      <c r="F76" s="31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31"/>
      <c r="C77" s="21"/>
      <c r="D77" s="31"/>
      <c r="E77" s="21"/>
      <c r="F77" s="31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31"/>
      <c r="C78" s="21"/>
      <c r="D78" s="31"/>
      <c r="E78" s="21"/>
      <c r="F78" s="31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31"/>
      <c r="C79" s="21"/>
      <c r="D79" s="31"/>
      <c r="E79" s="21"/>
      <c r="F79" s="31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31"/>
      <c r="C80" s="21"/>
      <c r="D80" s="31"/>
      <c r="E80" s="21"/>
      <c r="F80" s="31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31"/>
      <c r="C81" s="21"/>
      <c r="D81" s="31"/>
      <c r="E81" s="21"/>
      <c r="F81" s="31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31"/>
      <c r="C82" s="21"/>
      <c r="D82" s="31"/>
      <c r="E82" s="21"/>
      <c r="F82" s="31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31"/>
      <c r="C83" s="21"/>
      <c r="D83" s="31"/>
      <c r="E83" s="21"/>
      <c r="F83" s="31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31"/>
      <c r="C84" s="21"/>
      <c r="D84" s="31"/>
      <c r="E84" s="21"/>
      <c r="F84" s="31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31"/>
      <c r="C85" s="21"/>
      <c r="D85" s="31"/>
      <c r="E85" s="21"/>
      <c r="F85" s="31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31"/>
      <c r="C86" s="21"/>
      <c r="D86" s="31"/>
      <c r="E86" s="21"/>
      <c r="F86" s="31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31"/>
      <c r="C87" s="21"/>
      <c r="D87" s="31"/>
      <c r="E87" s="21"/>
      <c r="F87" s="31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31"/>
      <c r="C88" s="21"/>
      <c r="D88" s="31"/>
      <c r="E88" s="21"/>
      <c r="F88" s="31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31"/>
      <c r="C89" s="21"/>
      <c r="D89" s="31"/>
      <c r="E89" s="21"/>
      <c r="F89" s="31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31"/>
      <c r="C90" s="21"/>
      <c r="D90" s="31"/>
      <c r="E90" s="21"/>
      <c r="F90" s="31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31"/>
      <c r="C91" s="21"/>
      <c r="D91" s="31"/>
      <c r="E91" s="21"/>
      <c r="F91" s="31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31"/>
      <c r="C92" s="21"/>
      <c r="D92" s="31"/>
      <c r="E92" s="21"/>
      <c r="F92" s="31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31"/>
      <c r="C93" s="21"/>
      <c r="D93" s="31"/>
      <c r="E93" s="21"/>
      <c r="F93" s="31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31"/>
      <c r="C94" s="21"/>
      <c r="D94" s="31"/>
      <c r="E94" s="21"/>
      <c r="F94" s="31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31"/>
      <c r="C95" s="21"/>
      <c r="D95" s="31"/>
      <c r="E95" s="21"/>
      <c r="F95" s="31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31"/>
      <c r="C96" s="21"/>
      <c r="D96" s="31"/>
      <c r="E96" s="21"/>
      <c r="F96" s="31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31"/>
      <c r="C97" s="21"/>
      <c r="D97" s="31"/>
      <c r="E97" s="21"/>
      <c r="F97" s="31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31"/>
      <c r="C98" s="21"/>
      <c r="D98" s="31"/>
      <c r="E98" s="21"/>
      <c r="F98" s="31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31"/>
      <c r="C99" s="21"/>
      <c r="D99" s="31"/>
      <c r="E99" s="21"/>
      <c r="F99" s="31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31"/>
      <c r="C100" s="21"/>
      <c r="D100" s="31"/>
      <c r="E100" s="21"/>
      <c r="F100" s="31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31"/>
      <c r="C101" s="21"/>
      <c r="D101" s="31"/>
      <c r="E101" s="21"/>
      <c r="F101" s="31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31"/>
      <c r="C102" s="21"/>
      <c r="D102" s="31"/>
      <c r="E102" s="21"/>
      <c r="F102" s="31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31"/>
      <c r="C103" s="21"/>
      <c r="D103" s="31"/>
      <c r="E103" s="21"/>
      <c r="F103" s="31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31"/>
      <c r="C104" s="21"/>
      <c r="D104" s="31"/>
      <c r="E104" s="21"/>
      <c r="F104" s="31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31"/>
      <c r="C105" s="21"/>
      <c r="D105" s="31"/>
      <c r="E105" s="21"/>
      <c r="F105" s="31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31"/>
      <c r="C106" s="21"/>
      <c r="D106" s="31"/>
      <c r="E106" s="21"/>
      <c r="F106" s="31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31"/>
      <c r="C107" s="21"/>
      <c r="D107" s="31"/>
      <c r="E107" s="21"/>
      <c r="F107" s="31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31"/>
      <c r="C108" s="21"/>
      <c r="D108" s="31"/>
      <c r="E108" s="21"/>
      <c r="F108" s="31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31"/>
      <c r="C109" s="21"/>
      <c r="D109" s="31"/>
      <c r="E109" s="21"/>
      <c r="F109" s="31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31"/>
      <c r="C110" s="21"/>
      <c r="D110" s="31"/>
      <c r="E110" s="21"/>
      <c r="F110" s="31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31"/>
      <c r="C111" s="21"/>
      <c r="D111" s="31"/>
      <c r="E111" s="21"/>
      <c r="F111" s="31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31"/>
      <c r="C112" s="21"/>
      <c r="D112" s="31"/>
      <c r="E112" s="21"/>
      <c r="F112" s="31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31"/>
      <c r="C113" s="21"/>
      <c r="D113" s="31"/>
      <c r="E113" s="21"/>
      <c r="F113" s="31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31"/>
      <c r="C114" s="21"/>
      <c r="D114" s="31"/>
      <c r="E114" s="21"/>
      <c r="F114" s="31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31"/>
      <c r="C115" s="21"/>
      <c r="D115" s="31"/>
      <c r="E115" s="21"/>
      <c r="F115" s="31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31"/>
      <c r="C116" s="21"/>
      <c r="D116" s="31"/>
      <c r="E116" s="21"/>
      <c r="F116" s="31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31"/>
      <c r="C117" s="21"/>
      <c r="D117" s="31"/>
      <c r="E117" s="21"/>
      <c r="F117" s="31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31"/>
      <c r="C118" s="21"/>
      <c r="D118" s="31"/>
      <c r="E118" s="21"/>
      <c r="F118" s="31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31"/>
      <c r="C119" s="21"/>
      <c r="D119" s="31"/>
      <c r="E119" s="21"/>
      <c r="F119" s="31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31"/>
      <c r="C120" s="21"/>
      <c r="D120" s="31"/>
      <c r="E120" s="21"/>
      <c r="F120" s="31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31"/>
      <c r="C121" s="21"/>
      <c r="D121" s="31"/>
      <c r="E121" s="21"/>
      <c r="F121" s="31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31"/>
      <c r="C122" s="21"/>
      <c r="D122" s="31"/>
      <c r="E122" s="21"/>
      <c r="F122" s="31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31"/>
      <c r="C123" s="21"/>
      <c r="D123" s="31"/>
      <c r="E123" s="21"/>
      <c r="F123" s="31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31"/>
      <c r="C124" s="21"/>
      <c r="D124" s="31"/>
      <c r="E124" s="21"/>
      <c r="F124" s="31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31"/>
      <c r="C125" s="21"/>
      <c r="D125" s="31"/>
      <c r="E125" s="21"/>
      <c r="F125" s="31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31"/>
      <c r="C126" s="21"/>
      <c r="D126" s="31"/>
      <c r="E126" s="21"/>
      <c r="F126" s="31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31"/>
      <c r="C127" s="21"/>
      <c r="D127" s="31"/>
      <c r="E127" s="21"/>
      <c r="F127" s="31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31"/>
      <c r="C128" s="21"/>
      <c r="D128" s="31"/>
      <c r="E128" s="21"/>
      <c r="F128" s="31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31"/>
      <c r="C129" s="21"/>
      <c r="D129" s="31"/>
      <c r="E129" s="21"/>
      <c r="F129" s="31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31"/>
      <c r="C130" s="21"/>
      <c r="D130" s="31"/>
      <c r="E130" s="21"/>
      <c r="F130" s="31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31"/>
      <c r="C131" s="21"/>
      <c r="D131" s="31"/>
      <c r="E131" s="21"/>
      <c r="F131" s="31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31"/>
      <c r="C132" s="21"/>
      <c r="D132" s="31"/>
      <c r="E132" s="21"/>
      <c r="F132" s="31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31"/>
      <c r="C133" s="21"/>
      <c r="D133" s="31"/>
      <c r="E133" s="21"/>
      <c r="F133" s="31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31"/>
      <c r="C134" s="21"/>
      <c r="D134" s="31"/>
      <c r="E134" s="21"/>
      <c r="F134" s="31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31"/>
      <c r="C135" s="21"/>
      <c r="D135" s="31"/>
      <c r="E135" s="21"/>
      <c r="F135" s="31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31"/>
      <c r="C136" s="21"/>
      <c r="D136" s="31"/>
      <c r="E136" s="21"/>
      <c r="F136" s="31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31"/>
      <c r="C137" s="21"/>
      <c r="D137" s="31"/>
      <c r="E137" s="21"/>
      <c r="F137" s="31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31"/>
      <c r="C138" s="21"/>
      <c r="D138" s="31"/>
      <c r="E138" s="21"/>
      <c r="F138" s="31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31"/>
      <c r="C139" s="21"/>
      <c r="D139" s="31"/>
      <c r="E139" s="21"/>
      <c r="F139" s="31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31"/>
      <c r="C140" s="21"/>
      <c r="D140" s="31"/>
      <c r="E140" s="21"/>
      <c r="F140" s="31"/>
      <c r="G140" s="21"/>
      <c r="H140" s="21"/>
      <c r="I140" s="21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21"/>
      <c r="B141" s="31"/>
      <c r="C141" s="21"/>
      <c r="D141" s="31"/>
      <c r="E141" s="21"/>
      <c r="F141" s="31"/>
      <c r="G141" s="21"/>
      <c r="H141" s="21"/>
      <c r="I141" s="21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21"/>
      <c r="B142" s="31"/>
      <c r="C142" s="21"/>
      <c r="D142" s="31"/>
      <c r="E142" s="21"/>
      <c r="F142" s="31"/>
      <c r="G142" s="21"/>
      <c r="H142" s="21"/>
      <c r="I142" s="21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21"/>
      <c r="B143" s="31"/>
      <c r="C143" s="21"/>
      <c r="D143" s="31"/>
      <c r="E143" s="21"/>
      <c r="F143" s="31"/>
      <c r="G143" s="21"/>
      <c r="H143" s="21"/>
      <c r="I143" s="21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21"/>
      <c r="B144" s="31"/>
      <c r="C144" s="21"/>
      <c r="D144" s="31"/>
      <c r="E144" s="21"/>
      <c r="F144" s="31"/>
      <c r="G144" s="21"/>
      <c r="H144" s="21"/>
      <c r="I144" s="21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21"/>
      <c r="B145" s="31"/>
      <c r="C145" s="21"/>
      <c r="D145" s="31"/>
      <c r="E145" s="21"/>
      <c r="F145" s="31"/>
      <c r="G145" s="21"/>
      <c r="H145" s="21"/>
      <c r="I145" s="21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21"/>
      <c r="B146" s="31"/>
      <c r="C146" s="21"/>
      <c r="D146" s="31"/>
      <c r="E146" s="21"/>
      <c r="F146" s="31"/>
      <c r="G146" s="21"/>
      <c r="H146" s="21"/>
      <c r="I146" s="21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21"/>
      <c r="B147" s="31"/>
      <c r="C147" s="21"/>
      <c r="D147" s="31"/>
      <c r="E147" s="21"/>
      <c r="F147" s="31"/>
      <c r="G147" s="21"/>
      <c r="H147" s="21"/>
      <c r="I147" s="21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21"/>
      <c r="B148" s="31"/>
      <c r="C148" s="21"/>
      <c r="D148" s="31"/>
      <c r="E148" s="21"/>
      <c r="F148" s="31"/>
      <c r="G148" s="21"/>
      <c r="H148" s="21"/>
      <c r="I148" s="21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21"/>
      <c r="B149" s="31"/>
      <c r="C149" s="21"/>
      <c r="D149" s="31"/>
      <c r="E149" s="21"/>
      <c r="F149" s="31"/>
      <c r="G149" s="21"/>
      <c r="H149" s="21"/>
      <c r="I149" s="21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21"/>
      <c r="B150" s="31"/>
      <c r="C150" s="21"/>
      <c r="D150" s="31"/>
      <c r="E150" s="21"/>
      <c r="F150" s="31"/>
      <c r="G150" s="21"/>
      <c r="H150" s="21"/>
      <c r="I150" s="21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21"/>
      <c r="B151" s="31"/>
      <c r="C151" s="21"/>
      <c r="D151" s="31"/>
      <c r="E151" s="21"/>
      <c r="F151" s="31"/>
      <c r="G151" s="21"/>
      <c r="H151" s="21"/>
      <c r="I151" s="21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21"/>
      <c r="B152" s="31"/>
      <c r="C152" s="21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3" ht="16.5" thickBot="1">
      <c r="A929" s="3"/>
      <c r="B929" s="5"/>
      <c r="C929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30"/>
  <sheetViews>
    <sheetView topLeftCell="A28" workbookViewId="0">
      <selection activeCell="K37" sqref="K37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19"/>
    </row>
    <row r="2" spans="1:26" ht="15.75" thickBot="1">
      <c r="A2" s="19"/>
      <c r="B2" s="20"/>
      <c r="C2" s="19"/>
      <c r="D2" s="20"/>
      <c r="E2" s="19"/>
      <c r="F2" s="20"/>
      <c r="G2" s="19"/>
      <c r="H2" s="19"/>
      <c r="I2" s="19"/>
    </row>
    <row r="3" spans="1:26" ht="18" thickBot="1">
      <c r="A3" s="103" t="s">
        <v>0</v>
      </c>
      <c r="B3" s="103"/>
      <c r="C3" s="103"/>
      <c r="D3" s="103"/>
      <c r="E3" s="103"/>
      <c r="F3" s="103"/>
      <c r="G3" s="103"/>
      <c r="H3" s="103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103" t="s">
        <v>1</v>
      </c>
      <c r="B4" s="103"/>
      <c r="C4" s="103"/>
      <c r="D4" s="103"/>
      <c r="E4" s="103"/>
      <c r="F4" s="103"/>
      <c r="G4" s="103"/>
      <c r="H4" s="103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104" t="s">
        <v>60</v>
      </c>
      <c r="B5" s="104"/>
      <c r="C5" s="104"/>
      <c r="D5" s="104"/>
      <c r="E5" s="104"/>
      <c r="F5" s="104"/>
      <c r="G5" s="104"/>
      <c r="H5" s="104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105" t="s">
        <v>61</v>
      </c>
      <c r="B6" s="105"/>
      <c r="C6" s="105"/>
      <c r="D6" s="105"/>
      <c r="E6" s="105"/>
      <c r="F6" s="105"/>
      <c r="G6" s="105"/>
      <c r="H6" s="105"/>
      <c r="I6" s="21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06">
        <v>44712</v>
      </c>
      <c r="B7" s="106"/>
      <c r="C7" s="106"/>
      <c r="D7" s="106"/>
      <c r="E7" s="106"/>
      <c r="F7" s="106"/>
      <c r="G7" s="106"/>
      <c r="H7" s="106"/>
      <c r="I7" s="21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102" t="s">
        <v>2</v>
      </c>
      <c r="B8" s="102"/>
      <c r="C8" s="102"/>
      <c r="D8" s="102"/>
      <c r="E8" s="102"/>
      <c r="F8" s="102"/>
      <c r="G8" s="102"/>
      <c r="H8" s="102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2"/>
      <c r="B9" s="32"/>
      <c r="C9" s="32"/>
      <c r="D9" s="32"/>
      <c r="E9" s="32"/>
      <c r="F9" s="32"/>
      <c r="G9" s="32"/>
      <c r="H9" s="32"/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7"/>
      <c r="B10" s="8"/>
      <c r="C10" s="7"/>
      <c r="D10" s="8"/>
      <c r="E10" s="7"/>
      <c r="F10" s="8"/>
      <c r="G10" s="7"/>
      <c r="H10" s="7"/>
      <c r="I10" s="21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9" t="s">
        <v>3</v>
      </c>
      <c r="B11" s="9" t="s">
        <v>15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21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24">
        <v>44347</v>
      </c>
      <c r="B12" s="25">
        <v>1498</v>
      </c>
      <c r="C12" s="26" t="s">
        <v>10</v>
      </c>
      <c r="D12" s="25">
        <v>401053128</v>
      </c>
      <c r="E12" s="26" t="s">
        <v>13</v>
      </c>
      <c r="F12" s="25" t="s">
        <v>14</v>
      </c>
      <c r="G12" s="27">
        <v>4257.12</v>
      </c>
      <c r="H12" s="24">
        <v>44377</v>
      </c>
      <c r="I12" s="21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24">
        <v>44641</v>
      </c>
      <c r="B13" s="25">
        <v>126</v>
      </c>
      <c r="C13" s="26" t="s">
        <v>64</v>
      </c>
      <c r="D13" s="25">
        <v>131251595</v>
      </c>
      <c r="E13" s="26" t="s">
        <v>65</v>
      </c>
      <c r="F13" s="25" t="s">
        <v>66</v>
      </c>
      <c r="G13" s="27">
        <v>572134.80000000005</v>
      </c>
      <c r="H13" s="24">
        <v>44672</v>
      </c>
      <c r="I13" s="21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4">
        <v>44649</v>
      </c>
      <c r="B14" s="25">
        <v>102</v>
      </c>
      <c r="C14" s="26" t="s">
        <v>51</v>
      </c>
      <c r="D14" s="25">
        <v>130885303</v>
      </c>
      <c r="E14" s="26" t="s">
        <v>52</v>
      </c>
      <c r="F14" s="25" t="s">
        <v>17</v>
      </c>
      <c r="G14" s="27">
        <v>147500</v>
      </c>
      <c r="H14" s="24">
        <v>44680</v>
      </c>
      <c r="I14" s="21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24">
        <v>44641</v>
      </c>
      <c r="B15" s="25">
        <v>34</v>
      </c>
      <c r="C15" s="26" t="s">
        <v>67</v>
      </c>
      <c r="D15" s="25">
        <v>131483102</v>
      </c>
      <c r="E15" s="26" t="s">
        <v>68</v>
      </c>
      <c r="F15" s="25" t="s">
        <v>11</v>
      </c>
      <c r="G15" s="27">
        <v>563665.72</v>
      </c>
      <c r="H15" s="24">
        <v>44672</v>
      </c>
      <c r="I15" s="21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24">
        <v>44664</v>
      </c>
      <c r="B16" s="25">
        <v>121</v>
      </c>
      <c r="C16" s="26" t="s">
        <v>78</v>
      </c>
      <c r="D16" s="25">
        <v>131721613</v>
      </c>
      <c r="E16" s="26" t="s">
        <v>79</v>
      </c>
      <c r="F16" s="25" t="s">
        <v>80</v>
      </c>
      <c r="G16" s="27">
        <v>1229339.83</v>
      </c>
      <c r="H16" s="24">
        <v>44694</v>
      </c>
      <c r="I16" s="21"/>
      <c r="J16" s="2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24">
        <v>44694</v>
      </c>
      <c r="B17" s="25">
        <v>34985</v>
      </c>
      <c r="C17" s="26" t="s">
        <v>33</v>
      </c>
      <c r="D17" s="25">
        <v>131721613</v>
      </c>
      <c r="E17" s="26" t="s">
        <v>77</v>
      </c>
      <c r="F17" s="25">
        <v>1298010004</v>
      </c>
      <c r="G17" s="27">
        <v>8334.59</v>
      </c>
      <c r="H17" s="24">
        <v>44725</v>
      </c>
      <c r="I17" s="21"/>
      <c r="J17" s="2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24">
        <v>44697</v>
      </c>
      <c r="B18" s="25">
        <v>35010</v>
      </c>
      <c r="C18" s="26" t="s">
        <v>33</v>
      </c>
      <c r="D18" s="25">
        <v>131721613</v>
      </c>
      <c r="E18" s="26" t="s">
        <v>77</v>
      </c>
      <c r="F18" s="25">
        <v>1298010004</v>
      </c>
      <c r="G18" s="27">
        <v>209626.66</v>
      </c>
      <c r="H18" s="24">
        <v>44728</v>
      </c>
      <c r="I18" s="27"/>
      <c r="J18" s="2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24">
        <v>44694</v>
      </c>
      <c r="B19" s="25">
        <v>34983</v>
      </c>
      <c r="C19" s="26" t="s">
        <v>33</v>
      </c>
      <c r="D19" s="25">
        <v>101874503</v>
      </c>
      <c r="E19" s="26" t="s">
        <v>77</v>
      </c>
      <c r="F19" s="25">
        <v>1298010004</v>
      </c>
      <c r="G19" s="27">
        <v>59532.79</v>
      </c>
      <c r="H19" s="24">
        <v>44725</v>
      </c>
      <c r="I19" s="21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24">
        <v>44697</v>
      </c>
      <c r="B20" s="25">
        <v>35021</v>
      </c>
      <c r="C20" s="26" t="s">
        <v>33</v>
      </c>
      <c r="D20" s="25">
        <v>101874503</v>
      </c>
      <c r="E20" s="26" t="s">
        <v>77</v>
      </c>
      <c r="F20" s="25">
        <v>1298010004</v>
      </c>
      <c r="G20" s="27">
        <v>1132.52</v>
      </c>
      <c r="H20" s="24">
        <v>44728</v>
      </c>
      <c r="I20" s="21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24">
        <v>44692</v>
      </c>
      <c r="B21" s="25">
        <v>34955</v>
      </c>
      <c r="C21" s="26" t="s">
        <v>33</v>
      </c>
      <c r="D21" s="25">
        <v>101874503</v>
      </c>
      <c r="E21" s="26" t="s">
        <v>77</v>
      </c>
      <c r="F21" s="25">
        <v>1298010004</v>
      </c>
      <c r="G21" s="27">
        <v>1156.3900000000001</v>
      </c>
      <c r="H21" s="24">
        <v>44723</v>
      </c>
      <c r="I21" s="21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24">
        <v>44698</v>
      </c>
      <c r="B22" s="25">
        <v>35029</v>
      </c>
      <c r="C22" s="26" t="s">
        <v>33</v>
      </c>
      <c r="D22" s="25">
        <v>101874503</v>
      </c>
      <c r="E22" s="26" t="s">
        <v>77</v>
      </c>
      <c r="F22" s="25">
        <v>1298010004</v>
      </c>
      <c r="G22" s="27">
        <v>2467.41</v>
      </c>
      <c r="H22" s="24">
        <v>44729</v>
      </c>
      <c r="I22" s="21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24">
        <v>44698</v>
      </c>
      <c r="B23" s="25">
        <v>35030</v>
      </c>
      <c r="C23" s="26" t="s">
        <v>33</v>
      </c>
      <c r="D23" s="25">
        <v>101874503</v>
      </c>
      <c r="E23" s="26" t="s">
        <v>77</v>
      </c>
      <c r="F23" s="25">
        <v>1298010004</v>
      </c>
      <c r="G23" s="27">
        <v>161.79</v>
      </c>
      <c r="H23" s="24">
        <v>44729</v>
      </c>
      <c r="I23" s="21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24">
        <v>44702</v>
      </c>
      <c r="B24" s="25">
        <v>35097</v>
      </c>
      <c r="C24" s="26" t="s">
        <v>33</v>
      </c>
      <c r="D24" s="25">
        <v>101874503</v>
      </c>
      <c r="E24" s="26" t="s">
        <v>77</v>
      </c>
      <c r="F24" s="25">
        <v>1298010004</v>
      </c>
      <c r="G24" s="27">
        <v>155.25</v>
      </c>
      <c r="H24" s="24">
        <v>44733</v>
      </c>
      <c r="I24" s="21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24">
        <v>44705</v>
      </c>
      <c r="B25" s="25">
        <v>35112</v>
      </c>
      <c r="C25" s="26" t="s">
        <v>33</v>
      </c>
      <c r="D25" s="25">
        <v>101874503</v>
      </c>
      <c r="E25" s="26" t="s">
        <v>77</v>
      </c>
      <c r="F25" s="25">
        <v>1298010004</v>
      </c>
      <c r="G25" s="27">
        <v>3330.28</v>
      </c>
      <c r="H25" s="24">
        <v>44736</v>
      </c>
      <c r="I25" s="21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24"/>
      <c r="B26" s="25"/>
      <c r="C26" s="26"/>
      <c r="D26" s="25"/>
      <c r="E26" s="26"/>
      <c r="F26" s="25"/>
      <c r="G26" s="27"/>
      <c r="H26" s="24"/>
      <c r="I26" s="21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24">
        <v>44705</v>
      </c>
      <c r="B27" s="25">
        <v>35113</v>
      </c>
      <c r="C27" s="26" t="s">
        <v>33</v>
      </c>
      <c r="D27" s="25">
        <v>101874503</v>
      </c>
      <c r="E27" s="26" t="s">
        <v>77</v>
      </c>
      <c r="F27" s="25">
        <v>1298010004</v>
      </c>
      <c r="G27" s="27">
        <v>297.43</v>
      </c>
      <c r="H27" s="24">
        <v>44739</v>
      </c>
      <c r="I27" s="21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24">
        <v>44702</v>
      </c>
      <c r="B28" s="25">
        <v>35096</v>
      </c>
      <c r="C28" s="26" t="s">
        <v>33</v>
      </c>
      <c r="D28" s="25">
        <v>101874503</v>
      </c>
      <c r="E28" s="26" t="s">
        <v>77</v>
      </c>
      <c r="F28" s="25">
        <v>1298010004</v>
      </c>
      <c r="G28" s="27">
        <v>1526.13</v>
      </c>
      <c r="H28" s="24">
        <v>44733</v>
      </c>
      <c r="I28" s="21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24">
        <v>44692</v>
      </c>
      <c r="B29" s="25">
        <v>34956</v>
      </c>
      <c r="C29" s="26" t="s">
        <v>33</v>
      </c>
      <c r="D29" s="25">
        <v>101874503</v>
      </c>
      <c r="E29" s="26" t="s">
        <v>77</v>
      </c>
      <c r="F29" s="25">
        <v>1298010004</v>
      </c>
      <c r="G29" s="27">
        <v>169.96</v>
      </c>
      <c r="H29" s="24">
        <v>44723</v>
      </c>
      <c r="I29" s="21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24">
        <v>44692</v>
      </c>
      <c r="B30" s="25">
        <v>34945</v>
      </c>
      <c r="C30" s="26" t="s">
        <v>33</v>
      </c>
      <c r="D30" s="25">
        <v>101874503</v>
      </c>
      <c r="E30" s="26" t="s">
        <v>77</v>
      </c>
      <c r="F30" s="25">
        <v>1298010004</v>
      </c>
      <c r="G30" s="27">
        <v>686.38</v>
      </c>
      <c r="H30" s="24">
        <v>44723</v>
      </c>
      <c r="I30" s="2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24">
        <v>44692</v>
      </c>
      <c r="B31" s="25">
        <v>34944</v>
      </c>
      <c r="C31" s="26" t="s">
        <v>33</v>
      </c>
      <c r="D31" s="25">
        <v>101874503</v>
      </c>
      <c r="E31" s="26" t="s">
        <v>77</v>
      </c>
      <c r="F31" s="25">
        <v>1298010004</v>
      </c>
      <c r="G31" s="27">
        <v>7627.13</v>
      </c>
      <c r="H31" s="24">
        <v>44723</v>
      </c>
      <c r="I31" s="21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24"/>
      <c r="B32" s="25"/>
      <c r="C32" s="26"/>
      <c r="D32" s="25"/>
      <c r="E32" s="26"/>
      <c r="F32" s="25"/>
      <c r="G32" s="27"/>
      <c r="H32" s="24"/>
      <c r="I32" s="21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24">
        <v>44649</v>
      </c>
      <c r="B33" s="25">
        <v>77</v>
      </c>
      <c r="C33" s="26" t="s">
        <v>16</v>
      </c>
      <c r="D33" s="25">
        <v>132017803</v>
      </c>
      <c r="E33" s="26" t="s">
        <v>75</v>
      </c>
      <c r="F33" s="25" t="s">
        <v>76</v>
      </c>
      <c r="G33" s="27">
        <v>18198.43</v>
      </c>
      <c r="H33" s="24">
        <v>44680</v>
      </c>
      <c r="I33" s="21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24">
        <v>44669</v>
      </c>
      <c r="B34" s="25">
        <v>178</v>
      </c>
      <c r="C34" s="26" t="s">
        <v>81</v>
      </c>
      <c r="D34" s="25"/>
      <c r="E34" s="26" t="s">
        <v>82</v>
      </c>
      <c r="F34" s="25" t="s">
        <v>11</v>
      </c>
      <c r="G34" s="27">
        <v>807002</v>
      </c>
      <c r="H34" s="24">
        <v>44699</v>
      </c>
      <c r="I34" s="21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9.25" customHeight="1" thickBot="1">
      <c r="A35" s="10">
        <v>44641</v>
      </c>
      <c r="B35" s="8">
        <v>191</v>
      </c>
      <c r="C35" s="7" t="s">
        <v>72</v>
      </c>
      <c r="D35" s="8">
        <v>101866705</v>
      </c>
      <c r="E35" s="7" t="s">
        <v>73</v>
      </c>
      <c r="F35" s="8" t="s">
        <v>74</v>
      </c>
      <c r="G35" s="11">
        <v>75000</v>
      </c>
      <c r="H35" s="10">
        <v>44672</v>
      </c>
      <c r="I35" s="21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9.25" customHeight="1" thickBot="1">
      <c r="A36" s="10"/>
      <c r="B36" s="8"/>
      <c r="C36" s="7"/>
      <c r="D36" s="8"/>
      <c r="E36" s="7"/>
      <c r="F36" s="25"/>
      <c r="G36" s="11"/>
      <c r="H36" s="10"/>
      <c r="I36" s="2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9.25" customHeight="1" thickBot="1">
      <c r="A37" s="10"/>
      <c r="B37" s="8"/>
      <c r="C37" s="7"/>
      <c r="D37" s="8"/>
      <c r="E37" s="7"/>
      <c r="F37" s="8"/>
      <c r="G37" s="11"/>
      <c r="H37" s="10"/>
      <c r="I37" s="2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10"/>
      <c r="B38" s="8"/>
      <c r="C38" s="7"/>
      <c r="D38" s="13"/>
      <c r="E38" s="14"/>
      <c r="F38" s="13"/>
      <c r="G38" s="15"/>
      <c r="H38" s="18"/>
      <c r="I38" s="2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16"/>
      <c r="B39" s="17"/>
      <c r="C39" s="14"/>
      <c r="D39" s="13"/>
      <c r="E39" s="14"/>
      <c r="F39" s="13" t="s">
        <v>12</v>
      </c>
      <c r="G39" s="15">
        <f>SUM(G12:G38)</f>
        <v>3713302.6100000003</v>
      </c>
      <c r="H39" s="12"/>
      <c r="I39" s="2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34"/>
      <c r="B40" s="35"/>
      <c r="C40" s="36"/>
      <c r="D40" s="20"/>
      <c r="E40" s="19"/>
      <c r="F40" s="20"/>
      <c r="G40" s="19"/>
      <c r="H40" s="21"/>
      <c r="I40" s="21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19"/>
      <c r="B41" s="20"/>
      <c r="C41" s="19"/>
      <c r="D41" s="21"/>
      <c r="E41" s="33"/>
      <c r="F41" s="21"/>
      <c r="G41" s="33"/>
      <c r="H41" s="21"/>
      <c r="I41" s="21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19"/>
      <c r="B42" s="21"/>
      <c r="C42" s="33"/>
      <c r="D42" s="21"/>
      <c r="E42" s="33"/>
      <c r="F42" s="21"/>
      <c r="G42" s="33"/>
      <c r="H42" s="21"/>
      <c r="I42" s="21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19"/>
      <c r="B43" s="21"/>
      <c r="C43" s="33"/>
      <c r="D43" s="21"/>
      <c r="E43" s="33"/>
      <c r="F43" s="21"/>
      <c r="G43" s="33"/>
      <c r="H43" s="21"/>
      <c r="I43" s="21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21"/>
      <c r="B44" s="21"/>
      <c r="C44" s="33"/>
      <c r="D44" s="33"/>
      <c r="E44" s="21"/>
      <c r="F44" s="33"/>
      <c r="G44" s="21"/>
      <c r="H44" s="21"/>
      <c r="I44" s="21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1"/>
      <c r="B45" s="33"/>
      <c r="C45" s="21"/>
      <c r="D45" s="33"/>
      <c r="E45" s="21"/>
      <c r="F45" s="33"/>
      <c r="G45" s="21"/>
      <c r="H45" s="21"/>
      <c r="I45" s="2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1"/>
      <c r="B46" s="33"/>
      <c r="C46" s="21"/>
      <c r="D46" s="33"/>
      <c r="E46" s="21"/>
      <c r="F46" s="33"/>
      <c r="G46" s="21"/>
      <c r="H46" s="21"/>
      <c r="I46" s="21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21"/>
      <c r="B47" s="33"/>
      <c r="C47" s="21"/>
      <c r="D47" s="33"/>
      <c r="E47" s="21"/>
      <c r="F47" s="33"/>
      <c r="G47" s="21"/>
      <c r="H47" s="21"/>
      <c r="I47" s="21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21"/>
      <c r="B48" s="33"/>
      <c r="C48" s="21"/>
      <c r="D48" s="33"/>
      <c r="E48" s="21"/>
      <c r="F48" s="33"/>
      <c r="G48" s="21"/>
      <c r="H48" s="21"/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21"/>
      <c r="B49" s="33"/>
      <c r="C49" s="21"/>
      <c r="D49" s="33"/>
      <c r="E49" s="21"/>
      <c r="F49" s="33"/>
      <c r="G49" s="21"/>
      <c r="H49" s="21"/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21"/>
      <c r="B50" s="33"/>
      <c r="C50" s="21"/>
      <c r="D50" s="33"/>
      <c r="E50" s="21"/>
      <c r="F50" s="33"/>
      <c r="G50" s="21"/>
      <c r="H50" s="21"/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21"/>
      <c r="B51" s="33"/>
      <c r="C51" s="21"/>
      <c r="D51" s="33"/>
      <c r="E51" s="21"/>
      <c r="F51" s="33"/>
      <c r="G51" s="21"/>
      <c r="H51" s="21"/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21"/>
      <c r="B52" s="33"/>
      <c r="C52" s="21"/>
      <c r="D52" s="33"/>
      <c r="E52" s="21"/>
      <c r="F52" s="33"/>
      <c r="G52" s="21"/>
      <c r="H52" s="21"/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21"/>
      <c r="B53" s="33"/>
      <c r="C53" s="21"/>
      <c r="D53" s="33"/>
      <c r="E53" s="21"/>
      <c r="F53" s="33"/>
      <c r="G53" s="21"/>
      <c r="H53" s="21"/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21"/>
      <c r="B54" s="33"/>
      <c r="C54" s="21"/>
      <c r="D54" s="33"/>
      <c r="E54" s="21"/>
      <c r="F54" s="33"/>
      <c r="G54" s="21"/>
      <c r="H54" s="21"/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21"/>
      <c r="B55" s="33"/>
      <c r="C55" s="21"/>
      <c r="D55" s="33"/>
      <c r="E55" s="21"/>
      <c r="F55" s="33"/>
      <c r="G55" s="21"/>
      <c r="H55" s="21"/>
      <c r="I55" s="2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21"/>
      <c r="B56" s="33"/>
      <c r="C56" s="21"/>
      <c r="D56" s="33"/>
      <c r="E56" s="21"/>
      <c r="F56" s="33"/>
      <c r="G56" s="21"/>
      <c r="H56" s="21"/>
      <c r="I56" s="2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21"/>
      <c r="B57" s="33"/>
      <c r="C57" s="21"/>
      <c r="D57" s="33"/>
      <c r="E57" s="21"/>
      <c r="F57" s="33"/>
      <c r="G57" s="21"/>
      <c r="H57" s="21"/>
      <c r="I57" s="2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21"/>
      <c r="B58" s="33"/>
      <c r="C58" s="21"/>
      <c r="D58" s="33"/>
      <c r="E58" s="21"/>
      <c r="F58" s="33"/>
      <c r="G58" s="21"/>
      <c r="H58" s="21"/>
      <c r="I58" s="2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21"/>
      <c r="B59" s="33"/>
      <c r="C59" s="21"/>
      <c r="D59" s="33"/>
      <c r="E59" s="21"/>
      <c r="F59" s="33"/>
      <c r="G59" s="21"/>
      <c r="H59" s="21"/>
      <c r="I59" s="2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21"/>
      <c r="B60" s="33"/>
      <c r="C60" s="21"/>
      <c r="D60" s="33"/>
      <c r="E60" s="21"/>
      <c r="F60" s="33"/>
      <c r="G60" s="21"/>
      <c r="H60" s="21"/>
      <c r="I60" s="2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21"/>
      <c r="B61" s="33"/>
      <c r="C61" s="21"/>
      <c r="D61" s="33"/>
      <c r="E61" s="21"/>
      <c r="F61" s="33"/>
      <c r="G61" s="21"/>
      <c r="H61" s="21"/>
      <c r="I61" s="2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21"/>
      <c r="B62" s="33"/>
      <c r="C62" s="21"/>
      <c r="D62" s="33"/>
      <c r="E62" s="21"/>
      <c r="F62" s="33"/>
      <c r="G62" s="21"/>
      <c r="H62" s="21"/>
      <c r="I62" s="2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21"/>
      <c r="B63" s="33"/>
      <c r="C63" s="21"/>
      <c r="D63" s="33"/>
      <c r="E63" s="21"/>
      <c r="F63" s="33"/>
      <c r="G63" s="21"/>
      <c r="H63" s="21"/>
      <c r="I63" s="2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21"/>
      <c r="B64" s="33"/>
      <c r="C64" s="21"/>
      <c r="D64" s="33"/>
      <c r="E64" s="21"/>
      <c r="F64" s="33"/>
      <c r="G64" s="21"/>
      <c r="H64" s="21"/>
      <c r="I64" s="2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21"/>
      <c r="B65" s="33"/>
      <c r="C65" s="21"/>
      <c r="D65" s="33"/>
      <c r="E65" s="21"/>
      <c r="F65" s="33"/>
      <c r="G65" s="21"/>
      <c r="H65" s="21"/>
      <c r="I65" s="2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21"/>
      <c r="B66" s="33"/>
      <c r="C66" s="21"/>
      <c r="D66" s="33"/>
      <c r="E66" s="21"/>
      <c r="F66" s="33"/>
      <c r="G66" s="21"/>
      <c r="H66" s="21"/>
      <c r="I66" s="2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21"/>
      <c r="B67" s="33"/>
      <c r="C67" s="21"/>
      <c r="D67" s="33"/>
      <c r="E67" s="21"/>
      <c r="F67" s="33"/>
      <c r="G67" s="21"/>
      <c r="H67" s="21"/>
      <c r="I67" s="2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21"/>
      <c r="B68" s="33"/>
      <c r="C68" s="21"/>
      <c r="D68" s="33"/>
      <c r="E68" s="21"/>
      <c r="F68" s="33"/>
      <c r="G68" s="21"/>
      <c r="H68" s="21"/>
      <c r="I68" s="2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21"/>
      <c r="B69" s="33"/>
      <c r="C69" s="21"/>
      <c r="D69" s="33"/>
      <c r="E69" s="21"/>
      <c r="F69" s="33"/>
      <c r="G69" s="21"/>
      <c r="H69" s="21"/>
      <c r="I69" s="2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21"/>
      <c r="B70" s="33"/>
      <c r="C70" s="21"/>
      <c r="D70" s="33"/>
      <c r="E70" s="21"/>
      <c r="F70" s="33"/>
      <c r="G70" s="21"/>
      <c r="H70" s="21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21"/>
      <c r="B71" s="33"/>
      <c r="C71" s="21"/>
      <c r="D71" s="33"/>
      <c r="E71" s="21"/>
      <c r="F71" s="33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33"/>
      <c r="C72" s="21"/>
      <c r="D72" s="33"/>
      <c r="E72" s="21"/>
      <c r="F72" s="33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33"/>
      <c r="C73" s="21"/>
      <c r="D73" s="33"/>
      <c r="E73" s="21"/>
      <c r="F73" s="33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33"/>
      <c r="C74" s="21"/>
      <c r="D74" s="33"/>
      <c r="E74" s="21"/>
      <c r="F74" s="33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33"/>
      <c r="C75" s="21"/>
      <c r="D75" s="33"/>
      <c r="E75" s="21"/>
      <c r="F75" s="33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33"/>
      <c r="C76" s="21"/>
      <c r="D76" s="33"/>
      <c r="E76" s="21"/>
      <c r="F76" s="33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33"/>
      <c r="C77" s="21"/>
      <c r="D77" s="33"/>
      <c r="E77" s="21"/>
      <c r="F77" s="33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33"/>
      <c r="C78" s="21"/>
      <c r="D78" s="33"/>
      <c r="E78" s="21"/>
      <c r="F78" s="33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33"/>
      <c r="C79" s="21"/>
      <c r="D79" s="33"/>
      <c r="E79" s="21"/>
      <c r="F79" s="33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33"/>
      <c r="C80" s="21"/>
      <c r="D80" s="33"/>
      <c r="E80" s="21"/>
      <c r="F80" s="33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33"/>
      <c r="C81" s="21"/>
      <c r="D81" s="33"/>
      <c r="E81" s="21"/>
      <c r="F81" s="33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33"/>
      <c r="C82" s="21"/>
      <c r="D82" s="33"/>
      <c r="E82" s="21"/>
      <c r="F82" s="33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33"/>
      <c r="C83" s="21"/>
      <c r="D83" s="33"/>
      <c r="E83" s="21"/>
      <c r="F83" s="33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33"/>
      <c r="C84" s="21"/>
      <c r="D84" s="33"/>
      <c r="E84" s="21"/>
      <c r="F84" s="33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33"/>
      <c r="C85" s="21"/>
      <c r="D85" s="33"/>
      <c r="E85" s="21"/>
      <c r="F85" s="33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33"/>
      <c r="C86" s="21"/>
      <c r="D86" s="33"/>
      <c r="E86" s="21"/>
      <c r="F86" s="33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33"/>
      <c r="C87" s="21"/>
      <c r="D87" s="33"/>
      <c r="E87" s="21"/>
      <c r="F87" s="33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33"/>
      <c r="C88" s="21"/>
      <c r="D88" s="33"/>
      <c r="E88" s="21"/>
      <c r="F88" s="33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33"/>
      <c r="C89" s="21"/>
      <c r="D89" s="33"/>
      <c r="E89" s="21"/>
      <c r="F89" s="33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33"/>
      <c r="C90" s="21"/>
      <c r="D90" s="33"/>
      <c r="E90" s="21"/>
      <c r="F90" s="33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33"/>
      <c r="C91" s="21"/>
      <c r="D91" s="33"/>
      <c r="E91" s="21"/>
      <c r="F91" s="33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33"/>
      <c r="C92" s="21"/>
      <c r="D92" s="33"/>
      <c r="E92" s="21"/>
      <c r="F92" s="33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33"/>
      <c r="C93" s="21"/>
      <c r="D93" s="33"/>
      <c r="E93" s="21"/>
      <c r="F93" s="33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33"/>
      <c r="C94" s="21"/>
      <c r="D94" s="33"/>
      <c r="E94" s="21"/>
      <c r="F94" s="33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33"/>
      <c r="C95" s="21"/>
      <c r="D95" s="33"/>
      <c r="E95" s="21"/>
      <c r="F95" s="33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33"/>
      <c r="C96" s="21"/>
      <c r="D96" s="33"/>
      <c r="E96" s="21"/>
      <c r="F96" s="33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33"/>
      <c r="C97" s="21"/>
      <c r="D97" s="33"/>
      <c r="E97" s="21"/>
      <c r="F97" s="33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33"/>
      <c r="C98" s="21"/>
      <c r="D98" s="33"/>
      <c r="E98" s="21"/>
      <c r="F98" s="33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33"/>
      <c r="C99" s="21"/>
      <c r="D99" s="33"/>
      <c r="E99" s="21"/>
      <c r="F99" s="33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33"/>
      <c r="C100" s="21"/>
      <c r="D100" s="33"/>
      <c r="E100" s="21"/>
      <c r="F100" s="33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33"/>
      <c r="C101" s="21"/>
      <c r="D101" s="33"/>
      <c r="E101" s="21"/>
      <c r="F101" s="33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33"/>
      <c r="C102" s="21"/>
      <c r="D102" s="33"/>
      <c r="E102" s="21"/>
      <c r="F102" s="33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33"/>
      <c r="C103" s="21"/>
      <c r="D103" s="33"/>
      <c r="E103" s="21"/>
      <c r="F103" s="33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33"/>
      <c r="C104" s="21"/>
      <c r="D104" s="33"/>
      <c r="E104" s="21"/>
      <c r="F104" s="33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33"/>
      <c r="C105" s="21"/>
      <c r="D105" s="33"/>
      <c r="E105" s="21"/>
      <c r="F105" s="33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33"/>
      <c r="C106" s="21"/>
      <c r="D106" s="33"/>
      <c r="E106" s="21"/>
      <c r="F106" s="33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33"/>
      <c r="C107" s="21"/>
      <c r="D107" s="33"/>
      <c r="E107" s="21"/>
      <c r="F107" s="33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33"/>
      <c r="C108" s="21"/>
      <c r="D108" s="33"/>
      <c r="E108" s="21"/>
      <c r="F108" s="33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33"/>
      <c r="C109" s="21"/>
      <c r="D109" s="33"/>
      <c r="E109" s="21"/>
      <c r="F109" s="33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33"/>
      <c r="C110" s="21"/>
      <c r="D110" s="33"/>
      <c r="E110" s="21"/>
      <c r="F110" s="33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33"/>
      <c r="C111" s="21"/>
      <c r="D111" s="33"/>
      <c r="E111" s="21"/>
      <c r="F111" s="33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33"/>
      <c r="C112" s="21"/>
      <c r="D112" s="33"/>
      <c r="E112" s="21"/>
      <c r="F112" s="33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33"/>
      <c r="C113" s="21"/>
      <c r="D113" s="33"/>
      <c r="E113" s="21"/>
      <c r="F113" s="33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33"/>
      <c r="C114" s="21"/>
      <c r="D114" s="33"/>
      <c r="E114" s="21"/>
      <c r="F114" s="33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33"/>
      <c r="C115" s="21"/>
      <c r="D115" s="33"/>
      <c r="E115" s="21"/>
      <c r="F115" s="33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33"/>
      <c r="C116" s="21"/>
      <c r="D116" s="33"/>
      <c r="E116" s="21"/>
      <c r="F116" s="33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33"/>
      <c r="C117" s="21"/>
      <c r="D117" s="33"/>
      <c r="E117" s="21"/>
      <c r="F117" s="33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33"/>
      <c r="C118" s="21"/>
      <c r="D118" s="33"/>
      <c r="E118" s="21"/>
      <c r="F118" s="33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33"/>
      <c r="C119" s="21"/>
      <c r="D119" s="33"/>
      <c r="E119" s="21"/>
      <c r="F119" s="33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33"/>
      <c r="C120" s="21"/>
      <c r="D120" s="33"/>
      <c r="E120" s="21"/>
      <c r="F120" s="33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33"/>
      <c r="C121" s="21"/>
      <c r="D121" s="33"/>
      <c r="E121" s="21"/>
      <c r="F121" s="33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33"/>
      <c r="C122" s="21"/>
      <c r="D122" s="33"/>
      <c r="E122" s="21"/>
      <c r="F122" s="33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33"/>
      <c r="C123" s="21"/>
      <c r="D123" s="33"/>
      <c r="E123" s="21"/>
      <c r="F123" s="33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33"/>
      <c r="C124" s="21"/>
      <c r="D124" s="33"/>
      <c r="E124" s="21"/>
      <c r="F124" s="33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33"/>
      <c r="C125" s="21"/>
      <c r="D125" s="33"/>
      <c r="E125" s="21"/>
      <c r="F125" s="33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33"/>
      <c r="C126" s="21"/>
      <c r="D126" s="33"/>
      <c r="E126" s="21"/>
      <c r="F126" s="33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33"/>
      <c r="C127" s="21"/>
      <c r="D127" s="33"/>
      <c r="E127" s="21"/>
      <c r="F127" s="33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33"/>
      <c r="C128" s="21"/>
      <c r="D128" s="33"/>
      <c r="E128" s="21"/>
      <c r="F128" s="33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33"/>
      <c r="C129" s="21"/>
      <c r="D129" s="33"/>
      <c r="E129" s="21"/>
      <c r="F129" s="33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33"/>
      <c r="C130" s="21"/>
      <c r="D130" s="33"/>
      <c r="E130" s="21"/>
      <c r="F130" s="33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33"/>
      <c r="C131" s="21"/>
      <c r="D131" s="33"/>
      <c r="E131" s="21"/>
      <c r="F131" s="33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33"/>
      <c r="C132" s="21"/>
      <c r="D132" s="33"/>
      <c r="E132" s="21"/>
      <c r="F132" s="33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33"/>
      <c r="C133" s="21"/>
      <c r="D133" s="33"/>
      <c r="E133" s="21"/>
      <c r="F133" s="33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33"/>
      <c r="C134" s="21"/>
      <c r="D134" s="33"/>
      <c r="E134" s="21"/>
      <c r="F134" s="33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33"/>
      <c r="C135" s="21"/>
      <c r="D135" s="33"/>
      <c r="E135" s="21"/>
      <c r="F135" s="33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33"/>
      <c r="C136" s="21"/>
      <c r="D136" s="33"/>
      <c r="E136" s="21"/>
      <c r="F136" s="33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33"/>
      <c r="C137" s="21"/>
      <c r="D137" s="33"/>
      <c r="E137" s="21"/>
      <c r="F137" s="33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33"/>
      <c r="C138" s="21"/>
      <c r="D138" s="33"/>
      <c r="E138" s="21"/>
      <c r="F138" s="33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33"/>
      <c r="C139" s="21"/>
      <c r="D139" s="33"/>
      <c r="E139" s="21"/>
      <c r="F139" s="33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33"/>
      <c r="C140" s="21"/>
      <c r="D140" s="33"/>
      <c r="E140" s="21"/>
      <c r="F140" s="33"/>
      <c r="G140" s="21"/>
      <c r="H140" s="21"/>
      <c r="I140" s="21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21"/>
      <c r="B141" s="33"/>
      <c r="C141" s="21"/>
      <c r="D141" s="33"/>
      <c r="E141" s="21"/>
      <c r="F141" s="33"/>
      <c r="G141" s="21"/>
      <c r="H141" s="21"/>
      <c r="I141" s="21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21"/>
      <c r="B142" s="33"/>
      <c r="C142" s="21"/>
      <c r="D142" s="33"/>
      <c r="E142" s="21"/>
      <c r="F142" s="33"/>
      <c r="G142" s="21"/>
      <c r="H142" s="21"/>
      <c r="I142" s="21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21"/>
      <c r="B143" s="33"/>
      <c r="C143" s="21"/>
      <c r="D143" s="33"/>
      <c r="E143" s="21"/>
      <c r="F143" s="33"/>
      <c r="G143" s="21"/>
      <c r="H143" s="21"/>
      <c r="I143" s="21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21"/>
      <c r="B144" s="33"/>
      <c r="C144" s="21"/>
      <c r="D144" s="33"/>
      <c r="E144" s="21"/>
      <c r="F144" s="33"/>
      <c r="G144" s="21"/>
      <c r="H144" s="21"/>
      <c r="I144" s="21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21"/>
      <c r="B145" s="33"/>
      <c r="C145" s="21"/>
      <c r="D145" s="33"/>
      <c r="E145" s="21"/>
      <c r="F145" s="33"/>
      <c r="G145" s="21"/>
      <c r="H145" s="21"/>
      <c r="I145" s="21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21"/>
      <c r="B146" s="33"/>
      <c r="C146" s="21"/>
      <c r="D146" s="33"/>
      <c r="E146" s="21"/>
      <c r="F146" s="33"/>
      <c r="G146" s="21"/>
      <c r="H146" s="21"/>
      <c r="I146" s="21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21"/>
      <c r="B147" s="33"/>
      <c r="C147" s="21"/>
      <c r="D147" s="33"/>
      <c r="E147" s="21"/>
      <c r="F147" s="33"/>
      <c r="G147" s="21"/>
      <c r="H147" s="21"/>
      <c r="I147" s="21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21"/>
      <c r="B148" s="33"/>
      <c r="C148" s="21"/>
      <c r="D148" s="33"/>
      <c r="E148" s="21"/>
      <c r="F148" s="33"/>
      <c r="G148" s="21"/>
      <c r="H148" s="21"/>
      <c r="I148" s="21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21"/>
      <c r="B149" s="33"/>
      <c r="C149" s="21"/>
      <c r="D149" s="33"/>
      <c r="E149" s="21"/>
      <c r="F149" s="33"/>
      <c r="G149" s="21"/>
      <c r="H149" s="21"/>
      <c r="I149" s="21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21"/>
      <c r="B150" s="33"/>
      <c r="C150" s="21"/>
      <c r="D150" s="33"/>
      <c r="E150" s="21"/>
      <c r="F150" s="33"/>
      <c r="G150" s="21"/>
      <c r="H150" s="21"/>
      <c r="I150" s="21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21"/>
      <c r="B151" s="33"/>
      <c r="C151" s="21"/>
      <c r="D151" s="33"/>
      <c r="E151" s="21"/>
      <c r="F151" s="33"/>
      <c r="G151" s="21"/>
      <c r="H151" s="21"/>
      <c r="I151" s="21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21"/>
      <c r="B152" s="33"/>
      <c r="C152" s="21"/>
      <c r="D152" s="33"/>
      <c r="E152" s="21"/>
      <c r="F152" s="33"/>
      <c r="G152" s="21"/>
      <c r="H152" s="21"/>
      <c r="I152" s="21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21"/>
      <c r="B153" s="33"/>
      <c r="C153" s="21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s="2" customFormat="1" ht="16.5" thickBot="1">
      <c r="A930" s="3"/>
      <c r="B930" s="5"/>
      <c r="C930" s="3"/>
      <c r="E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29"/>
  <sheetViews>
    <sheetView topLeftCell="A34" workbookViewId="0">
      <selection activeCell="K18" sqref="K18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19"/>
    </row>
    <row r="2" spans="1:26" ht="15.75" thickBot="1">
      <c r="A2" s="19"/>
      <c r="B2" s="20"/>
      <c r="C2" s="19"/>
      <c r="D2" s="20"/>
      <c r="E2" s="19"/>
      <c r="F2" s="20"/>
      <c r="G2" s="19"/>
      <c r="H2" s="19"/>
      <c r="I2" s="19"/>
    </row>
    <row r="3" spans="1:26" ht="18" thickBot="1">
      <c r="A3" s="103" t="s">
        <v>0</v>
      </c>
      <c r="B3" s="103"/>
      <c r="C3" s="103"/>
      <c r="D3" s="103"/>
      <c r="E3" s="103"/>
      <c r="F3" s="103"/>
      <c r="G3" s="103"/>
      <c r="H3" s="103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103" t="s">
        <v>1</v>
      </c>
      <c r="B4" s="103"/>
      <c r="C4" s="103"/>
      <c r="D4" s="103"/>
      <c r="E4" s="103"/>
      <c r="F4" s="103"/>
      <c r="G4" s="103"/>
      <c r="H4" s="103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104" t="s">
        <v>60</v>
      </c>
      <c r="B5" s="104"/>
      <c r="C5" s="104"/>
      <c r="D5" s="104"/>
      <c r="E5" s="104"/>
      <c r="F5" s="104"/>
      <c r="G5" s="104"/>
      <c r="H5" s="104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105" t="s">
        <v>61</v>
      </c>
      <c r="B6" s="105"/>
      <c r="C6" s="105"/>
      <c r="D6" s="105"/>
      <c r="E6" s="105"/>
      <c r="F6" s="105"/>
      <c r="G6" s="105"/>
      <c r="H6" s="105"/>
      <c r="I6" s="21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06">
        <v>44742</v>
      </c>
      <c r="B7" s="106"/>
      <c r="C7" s="106"/>
      <c r="D7" s="106"/>
      <c r="E7" s="106"/>
      <c r="F7" s="106"/>
      <c r="G7" s="106"/>
      <c r="H7" s="106"/>
      <c r="I7" s="21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102" t="s">
        <v>2</v>
      </c>
      <c r="B8" s="102"/>
      <c r="C8" s="102"/>
      <c r="D8" s="102"/>
      <c r="E8" s="102"/>
      <c r="F8" s="102"/>
      <c r="G8" s="102"/>
      <c r="H8" s="102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7"/>
      <c r="B9" s="37"/>
      <c r="C9" s="37"/>
      <c r="D9" s="37"/>
      <c r="E9" s="37"/>
      <c r="F9" s="37"/>
      <c r="G9" s="37"/>
      <c r="H9" s="37"/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7"/>
      <c r="B10" s="8"/>
      <c r="C10" s="7"/>
      <c r="D10" s="8"/>
      <c r="E10" s="7"/>
      <c r="F10" s="8"/>
      <c r="G10" s="7"/>
      <c r="H10" s="7"/>
      <c r="I10" s="21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9" t="s">
        <v>3</v>
      </c>
      <c r="B11" s="9" t="s">
        <v>15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21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24">
        <v>44699</v>
      </c>
      <c r="B12" s="25">
        <v>136</v>
      </c>
      <c r="C12" s="26" t="s">
        <v>83</v>
      </c>
      <c r="D12" s="25">
        <v>130872742</v>
      </c>
      <c r="E12" s="26" t="s">
        <v>85</v>
      </c>
      <c r="F12" s="25" t="s">
        <v>84</v>
      </c>
      <c r="G12" s="27">
        <v>708000</v>
      </c>
      <c r="H12" s="24">
        <v>44730</v>
      </c>
      <c r="I12" s="21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24">
        <v>44715</v>
      </c>
      <c r="B13" s="25">
        <v>329</v>
      </c>
      <c r="C13" s="26" t="s">
        <v>86</v>
      </c>
      <c r="D13" s="25">
        <v>130814912</v>
      </c>
      <c r="E13" s="26" t="s">
        <v>88</v>
      </c>
      <c r="F13" s="25" t="s">
        <v>87</v>
      </c>
      <c r="G13" s="27">
        <v>1059404</v>
      </c>
      <c r="H13" s="24">
        <v>44776</v>
      </c>
      <c r="I13" s="21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4">
        <v>44713</v>
      </c>
      <c r="B14" s="25">
        <v>6</v>
      </c>
      <c r="C14" s="26" t="s">
        <v>89</v>
      </c>
      <c r="D14" s="25">
        <v>130806284</v>
      </c>
      <c r="E14" s="26" t="s">
        <v>90</v>
      </c>
      <c r="F14" s="25" t="s">
        <v>91</v>
      </c>
      <c r="G14" s="27">
        <v>280250</v>
      </c>
      <c r="H14" s="24">
        <v>44743</v>
      </c>
      <c r="I14" s="21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24">
        <v>44620</v>
      </c>
      <c r="B15" s="25">
        <v>1566</v>
      </c>
      <c r="C15" s="26" t="s">
        <v>92</v>
      </c>
      <c r="D15" s="25">
        <v>101042291</v>
      </c>
      <c r="E15" s="26" t="s">
        <v>93</v>
      </c>
      <c r="F15" s="25" t="s">
        <v>94</v>
      </c>
      <c r="G15" s="27">
        <v>1202253.79</v>
      </c>
      <c r="H15" s="24">
        <v>44679</v>
      </c>
      <c r="I15" s="21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24">
        <v>44725</v>
      </c>
      <c r="B16" s="25">
        <v>1678</v>
      </c>
      <c r="C16" s="26" t="s">
        <v>92</v>
      </c>
      <c r="D16" s="25">
        <v>101042291</v>
      </c>
      <c r="E16" s="26" t="s">
        <v>93</v>
      </c>
      <c r="F16" s="25" t="s">
        <v>94</v>
      </c>
      <c r="G16" s="27">
        <v>1188805.3600000001</v>
      </c>
      <c r="H16" s="24">
        <v>44786</v>
      </c>
      <c r="I16" s="21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24">
        <v>44690</v>
      </c>
      <c r="B17" s="25">
        <v>81</v>
      </c>
      <c r="C17" s="26" t="s">
        <v>98</v>
      </c>
      <c r="D17" s="25">
        <v>130827443</v>
      </c>
      <c r="E17" s="26" t="s">
        <v>99</v>
      </c>
      <c r="F17" s="25" t="s">
        <v>104</v>
      </c>
      <c r="G17" s="27">
        <v>362850</v>
      </c>
      <c r="H17" s="24">
        <v>44751</v>
      </c>
      <c r="I17" s="21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24">
        <v>44673</v>
      </c>
      <c r="B18" s="25">
        <v>153</v>
      </c>
      <c r="C18" s="26" t="s">
        <v>100</v>
      </c>
      <c r="D18" s="25">
        <v>130060401</v>
      </c>
      <c r="E18" s="26" t="s">
        <v>101</v>
      </c>
      <c r="F18" s="25" t="s">
        <v>103</v>
      </c>
      <c r="G18" s="27">
        <v>7788</v>
      </c>
      <c r="H18" s="24">
        <v>44734</v>
      </c>
      <c r="I18" s="21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24">
        <v>44699</v>
      </c>
      <c r="B19" s="25">
        <v>105</v>
      </c>
      <c r="C19" s="26" t="s">
        <v>102</v>
      </c>
      <c r="D19" s="25">
        <v>130885303</v>
      </c>
      <c r="E19" s="26" t="s">
        <v>25</v>
      </c>
      <c r="F19" s="25" t="s">
        <v>26</v>
      </c>
      <c r="G19" s="27">
        <v>113280</v>
      </c>
      <c r="H19" s="24">
        <v>44760</v>
      </c>
      <c r="I19" s="21"/>
      <c r="J19" s="2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24">
        <v>44694</v>
      </c>
      <c r="B20" s="25">
        <v>2467</v>
      </c>
      <c r="C20" s="26" t="s">
        <v>105</v>
      </c>
      <c r="D20" s="25">
        <v>130297118</v>
      </c>
      <c r="E20" s="26" t="s">
        <v>106</v>
      </c>
      <c r="F20" s="25" t="s">
        <v>107</v>
      </c>
      <c r="G20" s="27">
        <v>551252.64</v>
      </c>
      <c r="H20" s="24">
        <v>44755</v>
      </c>
      <c r="I20" s="21"/>
      <c r="J20" s="21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24">
        <v>44699</v>
      </c>
      <c r="B21" s="25">
        <v>518</v>
      </c>
      <c r="C21" s="26" t="s">
        <v>108</v>
      </c>
      <c r="D21" s="25"/>
      <c r="E21" s="26" t="s">
        <v>25</v>
      </c>
      <c r="F21" s="25" t="s">
        <v>26</v>
      </c>
      <c r="G21" s="27">
        <v>147500</v>
      </c>
      <c r="H21" s="24">
        <v>44760</v>
      </c>
      <c r="I21" s="21"/>
      <c r="J21" s="2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24">
        <v>44729</v>
      </c>
      <c r="B22" s="25">
        <v>35536</v>
      </c>
      <c r="C22" s="26" t="s">
        <v>33</v>
      </c>
      <c r="D22" s="25">
        <v>101874503</v>
      </c>
      <c r="E22" s="26" t="s">
        <v>77</v>
      </c>
      <c r="F22" s="25">
        <v>1298010004</v>
      </c>
      <c r="G22" s="27">
        <v>338.29</v>
      </c>
      <c r="H22" s="24">
        <v>44759</v>
      </c>
      <c r="I22" s="21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24">
        <v>44715</v>
      </c>
      <c r="B23" s="25">
        <v>35341</v>
      </c>
      <c r="C23" s="26" t="s">
        <v>33</v>
      </c>
      <c r="D23" s="25">
        <v>101874503</v>
      </c>
      <c r="E23" s="26" t="s">
        <v>77</v>
      </c>
      <c r="F23" s="25">
        <v>1298010004</v>
      </c>
      <c r="G23" s="27">
        <v>72.89</v>
      </c>
      <c r="H23" s="24">
        <v>44745</v>
      </c>
      <c r="I23" s="21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24">
        <v>44708</v>
      </c>
      <c r="B24" s="25">
        <v>35191</v>
      </c>
      <c r="C24" s="26" t="s">
        <v>33</v>
      </c>
      <c r="D24" s="25">
        <v>101874503</v>
      </c>
      <c r="E24" s="26" t="s">
        <v>77</v>
      </c>
      <c r="F24" s="25">
        <v>1298010004</v>
      </c>
      <c r="G24" s="27">
        <v>437.55</v>
      </c>
      <c r="H24" s="24">
        <v>44739</v>
      </c>
      <c r="I24" s="21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24"/>
      <c r="B25" s="25"/>
      <c r="C25" s="26"/>
      <c r="D25" s="25"/>
      <c r="E25" s="26"/>
      <c r="F25" s="25"/>
      <c r="G25" s="27"/>
      <c r="H25" s="24"/>
      <c r="I25" s="21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24">
        <v>44715</v>
      </c>
      <c r="B26" s="25">
        <v>35342</v>
      </c>
      <c r="C26" s="26" t="s">
        <v>33</v>
      </c>
      <c r="D26" s="25">
        <v>101874503</v>
      </c>
      <c r="E26" s="26" t="s">
        <v>77</v>
      </c>
      <c r="F26" s="25">
        <v>1298010004</v>
      </c>
      <c r="G26" s="27">
        <v>264.75</v>
      </c>
      <c r="H26" s="24">
        <v>44745</v>
      </c>
      <c r="I26" s="21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24">
        <v>44708</v>
      </c>
      <c r="B27" s="25">
        <v>35194</v>
      </c>
      <c r="C27" s="26" t="s">
        <v>33</v>
      </c>
      <c r="D27" s="25">
        <v>101874503</v>
      </c>
      <c r="E27" s="26" t="s">
        <v>77</v>
      </c>
      <c r="F27" s="25">
        <v>1298010004</v>
      </c>
      <c r="G27" s="27">
        <v>143.82</v>
      </c>
      <c r="H27" s="24">
        <v>44739</v>
      </c>
      <c r="I27" s="21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24">
        <v>44708</v>
      </c>
      <c r="B28" s="25">
        <v>35193</v>
      </c>
      <c r="C28" s="26" t="s">
        <v>33</v>
      </c>
      <c r="D28" s="25">
        <v>101874503</v>
      </c>
      <c r="E28" s="26" t="s">
        <v>77</v>
      </c>
      <c r="F28" s="25">
        <v>1298010004</v>
      </c>
      <c r="G28" s="27">
        <v>290.89</v>
      </c>
      <c r="H28" s="24">
        <v>44739</v>
      </c>
      <c r="I28" s="21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24">
        <v>44733</v>
      </c>
      <c r="B29" s="25">
        <v>35585</v>
      </c>
      <c r="C29" s="26" t="s">
        <v>33</v>
      </c>
      <c r="D29" s="25">
        <v>101874503</v>
      </c>
      <c r="E29" s="26" t="s">
        <v>77</v>
      </c>
      <c r="F29" s="25">
        <v>1298010004</v>
      </c>
      <c r="G29" s="27">
        <v>102.96</v>
      </c>
      <c r="H29" s="24">
        <v>44763</v>
      </c>
      <c r="I29" s="21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24">
        <v>44733</v>
      </c>
      <c r="B30" s="25">
        <v>35584</v>
      </c>
      <c r="C30" s="26" t="s">
        <v>33</v>
      </c>
      <c r="D30" s="25">
        <v>101874503</v>
      </c>
      <c r="E30" s="26" t="s">
        <v>77</v>
      </c>
      <c r="F30" s="25">
        <v>1298010004</v>
      </c>
      <c r="G30" s="27">
        <v>1317.17</v>
      </c>
      <c r="H30" s="24">
        <v>44763</v>
      </c>
      <c r="I30" s="2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24">
        <v>44705</v>
      </c>
      <c r="B31" s="25">
        <v>455</v>
      </c>
      <c r="C31" s="26" t="s">
        <v>95</v>
      </c>
      <c r="D31" s="25">
        <v>130487782</v>
      </c>
      <c r="E31" s="26" t="s">
        <v>96</v>
      </c>
      <c r="F31" s="25" t="s">
        <v>97</v>
      </c>
      <c r="G31" s="27">
        <v>846325.5</v>
      </c>
      <c r="H31" s="24">
        <v>44766</v>
      </c>
      <c r="I31" s="21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24">
        <v>44707</v>
      </c>
      <c r="B32" s="25">
        <v>82</v>
      </c>
      <c r="C32" s="26" t="s">
        <v>16</v>
      </c>
      <c r="D32" s="25">
        <v>132017803</v>
      </c>
      <c r="E32" s="26" t="s">
        <v>85</v>
      </c>
      <c r="F32" s="25" t="s">
        <v>76</v>
      </c>
      <c r="G32" s="27">
        <v>190914.56</v>
      </c>
      <c r="H32" s="24">
        <v>44768</v>
      </c>
      <c r="I32" s="21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24">
        <v>44669</v>
      </c>
      <c r="B33" s="25">
        <v>178</v>
      </c>
      <c r="C33" s="26" t="s">
        <v>81</v>
      </c>
      <c r="D33" s="25">
        <v>101646411</v>
      </c>
      <c r="E33" s="26" t="s">
        <v>82</v>
      </c>
      <c r="F33" s="25" t="s">
        <v>11</v>
      </c>
      <c r="G33" s="27">
        <v>807002</v>
      </c>
      <c r="H33" s="24">
        <v>44699</v>
      </c>
      <c r="I33" s="21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10">
        <v>44728</v>
      </c>
      <c r="B34" s="8">
        <v>102</v>
      </c>
      <c r="C34" s="7" t="s">
        <v>109</v>
      </c>
      <c r="D34" s="8">
        <v>101861101</v>
      </c>
      <c r="E34" s="7" t="s">
        <v>110</v>
      </c>
      <c r="F34" s="8" t="s">
        <v>111</v>
      </c>
      <c r="G34" s="11">
        <v>102953.56</v>
      </c>
      <c r="H34" s="10">
        <v>44789</v>
      </c>
      <c r="I34" s="21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9.25" customHeight="1" thickBot="1">
      <c r="A35" s="10">
        <v>44715</v>
      </c>
      <c r="B35" s="8">
        <v>129</v>
      </c>
      <c r="C35" s="7" t="s">
        <v>112</v>
      </c>
      <c r="D35" s="8">
        <v>131761534</v>
      </c>
      <c r="E35" s="7" t="s">
        <v>88</v>
      </c>
      <c r="F35" s="25" t="s">
        <v>87</v>
      </c>
      <c r="G35" s="11">
        <v>221577</v>
      </c>
      <c r="H35" s="10">
        <v>44776</v>
      </c>
      <c r="I35" s="21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9.25" customHeight="1" thickBot="1">
      <c r="A36" s="10"/>
      <c r="B36" s="8"/>
      <c r="C36" s="7"/>
      <c r="D36" s="8"/>
      <c r="E36" s="7"/>
      <c r="F36" s="8"/>
      <c r="G36" s="11"/>
      <c r="H36" s="10"/>
      <c r="I36" s="2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10"/>
      <c r="B37" s="8"/>
      <c r="C37" s="7"/>
      <c r="D37" s="13"/>
      <c r="E37" s="14"/>
      <c r="F37" s="13"/>
      <c r="G37" s="15"/>
      <c r="H37" s="18"/>
      <c r="I37" s="2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16"/>
      <c r="B38" s="17"/>
      <c r="C38" s="14"/>
      <c r="D38" s="13"/>
      <c r="E38" s="14"/>
      <c r="F38" s="13" t="s">
        <v>12</v>
      </c>
      <c r="G38" s="15">
        <f>SUM(G12:G37)</f>
        <v>7793124.7299999986</v>
      </c>
      <c r="H38" s="12"/>
      <c r="I38" s="2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34"/>
      <c r="B39" s="35"/>
      <c r="C39" s="36"/>
      <c r="D39" s="20"/>
      <c r="E39" s="19"/>
      <c r="F39" s="20"/>
      <c r="G39" s="19"/>
      <c r="H39" s="21"/>
      <c r="I39" s="2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19"/>
      <c r="B40" s="20"/>
      <c r="C40" s="19"/>
      <c r="D40" s="21"/>
      <c r="E40" s="38"/>
      <c r="F40" s="21"/>
      <c r="G40" s="38"/>
      <c r="H40" s="21"/>
      <c r="I40" s="21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19"/>
      <c r="B41" s="21"/>
      <c r="C41" s="38"/>
      <c r="D41" s="21"/>
      <c r="E41" s="38"/>
      <c r="F41" s="21"/>
      <c r="G41" s="38"/>
      <c r="H41" s="21"/>
      <c r="I41" s="21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19"/>
      <c r="B42" s="21"/>
      <c r="C42" s="38"/>
      <c r="D42" s="21"/>
      <c r="E42" s="38"/>
      <c r="F42" s="21"/>
      <c r="G42" s="38"/>
      <c r="H42" s="21"/>
      <c r="I42" s="21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21"/>
      <c r="B43" s="21"/>
      <c r="C43" s="38"/>
      <c r="D43" s="38"/>
      <c r="E43" s="21"/>
      <c r="F43" s="38"/>
      <c r="G43" s="21"/>
      <c r="H43" s="21"/>
      <c r="I43" s="21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21"/>
      <c r="B44" s="38"/>
      <c r="C44" s="21"/>
      <c r="D44" s="38"/>
      <c r="E44" s="21"/>
      <c r="F44" s="38"/>
      <c r="G44" s="21"/>
      <c r="H44" s="21"/>
      <c r="I44" s="2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1"/>
      <c r="B45" s="38"/>
      <c r="C45" s="21"/>
      <c r="D45" s="38"/>
      <c r="E45" s="21"/>
      <c r="F45" s="38"/>
      <c r="G45" s="21"/>
      <c r="H45" s="21"/>
      <c r="I45" s="21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1"/>
      <c r="B46" s="38"/>
      <c r="C46" s="21"/>
      <c r="D46" s="38"/>
      <c r="E46" s="21"/>
      <c r="F46" s="38"/>
      <c r="G46" s="21"/>
      <c r="H46" s="21"/>
      <c r="I46" s="21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21"/>
      <c r="B47" s="38"/>
      <c r="C47" s="21"/>
      <c r="D47" s="38"/>
      <c r="E47" s="21"/>
      <c r="F47" s="38"/>
      <c r="G47" s="21"/>
      <c r="H47" s="21"/>
      <c r="I47" s="21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21"/>
      <c r="B48" s="38"/>
      <c r="C48" s="21"/>
      <c r="D48" s="38"/>
      <c r="E48" s="21"/>
      <c r="F48" s="38"/>
      <c r="G48" s="21"/>
      <c r="H48" s="21"/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21"/>
      <c r="B49" s="38"/>
      <c r="C49" s="21"/>
      <c r="D49" s="38"/>
      <c r="E49" s="21"/>
      <c r="F49" s="38"/>
      <c r="G49" s="21"/>
      <c r="H49" s="21"/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21"/>
      <c r="B50" s="38"/>
      <c r="C50" s="21"/>
      <c r="D50" s="38"/>
      <c r="E50" s="21"/>
      <c r="F50" s="38"/>
      <c r="G50" s="21"/>
      <c r="H50" s="21"/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21"/>
      <c r="B51" s="38"/>
      <c r="C51" s="21"/>
      <c r="D51" s="38"/>
      <c r="E51" s="21"/>
      <c r="F51" s="38"/>
      <c r="G51" s="21"/>
      <c r="H51" s="21"/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21"/>
      <c r="B52" s="38"/>
      <c r="C52" s="21"/>
      <c r="D52" s="38"/>
      <c r="E52" s="21"/>
      <c r="F52" s="38"/>
      <c r="G52" s="21"/>
      <c r="H52" s="21"/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21"/>
      <c r="B53" s="38"/>
      <c r="C53" s="21"/>
      <c r="D53" s="38"/>
      <c r="E53" s="21"/>
      <c r="F53" s="38"/>
      <c r="G53" s="21"/>
      <c r="H53" s="21"/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21"/>
      <c r="B54" s="38"/>
      <c r="C54" s="21"/>
      <c r="D54" s="38"/>
      <c r="E54" s="21"/>
      <c r="F54" s="38"/>
      <c r="G54" s="21"/>
      <c r="H54" s="21"/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21"/>
      <c r="B55" s="38"/>
      <c r="C55" s="21"/>
      <c r="D55" s="38"/>
      <c r="E55" s="21"/>
      <c r="F55" s="38"/>
      <c r="G55" s="21"/>
      <c r="H55" s="21"/>
      <c r="I55" s="2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21"/>
      <c r="B56" s="38"/>
      <c r="C56" s="21"/>
      <c r="D56" s="38"/>
      <c r="E56" s="21"/>
      <c r="F56" s="38"/>
      <c r="G56" s="21"/>
      <c r="H56" s="21"/>
      <c r="I56" s="2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21"/>
      <c r="B57" s="38"/>
      <c r="C57" s="21"/>
      <c r="D57" s="38"/>
      <c r="E57" s="21"/>
      <c r="F57" s="38"/>
      <c r="G57" s="21"/>
      <c r="H57" s="21"/>
      <c r="I57" s="2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21"/>
      <c r="B58" s="38"/>
      <c r="C58" s="21"/>
      <c r="D58" s="38"/>
      <c r="E58" s="21"/>
      <c r="F58" s="38"/>
      <c r="G58" s="21"/>
      <c r="H58" s="21"/>
      <c r="I58" s="2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21"/>
      <c r="B59" s="38"/>
      <c r="C59" s="21"/>
      <c r="D59" s="38"/>
      <c r="E59" s="21"/>
      <c r="F59" s="38"/>
      <c r="G59" s="21"/>
      <c r="H59" s="21"/>
      <c r="I59" s="2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21"/>
      <c r="B60" s="38"/>
      <c r="C60" s="21"/>
      <c r="D60" s="38"/>
      <c r="E60" s="21"/>
      <c r="F60" s="38"/>
      <c r="G60" s="21"/>
      <c r="H60" s="21"/>
      <c r="I60" s="2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21"/>
      <c r="B61" s="38"/>
      <c r="C61" s="21"/>
      <c r="D61" s="38"/>
      <c r="E61" s="21"/>
      <c r="F61" s="38"/>
      <c r="G61" s="21"/>
      <c r="H61" s="21"/>
      <c r="I61" s="2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21"/>
      <c r="B62" s="38"/>
      <c r="C62" s="21"/>
      <c r="D62" s="38"/>
      <c r="E62" s="21"/>
      <c r="F62" s="38"/>
      <c r="G62" s="21"/>
      <c r="H62" s="21"/>
      <c r="I62" s="2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21"/>
      <c r="B63" s="38"/>
      <c r="C63" s="21"/>
      <c r="D63" s="38"/>
      <c r="E63" s="21"/>
      <c r="F63" s="38"/>
      <c r="G63" s="21"/>
      <c r="H63" s="21"/>
      <c r="I63" s="2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21"/>
      <c r="B64" s="38"/>
      <c r="C64" s="21"/>
      <c r="D64" s="38"/>
      <c r="E64" s="21"/>
      <c r="F64" s="38"/>
      <c r="G64" s="21"/>
      <c r="H64" s="21"/>
      <c r="I64" s="2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21"/>
      <c r="B65" s="38"/>
      <c r="C65" s="21"/>
      <c r="D65" s="38"/>
      <c r="E65" s="21"/>
      <c r="F65" s="38"/>
      <c r="G65" s="21"/>
      <c r="H65" s="21"/>
      <c r="I65" s="2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21"/>
      <c r="B66" s="38"/>
      <c r="C66" s="21"/>
      <c r="D66" s="38"/>
      <c r="E66" s="21"/>
      <c r="F66" s="38"/>
      <c r="G66" s="21"/>
      <c r="H66" s="21"/>
      <c r="I66" s="2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21"/>
      <c r="B67" s="38"/>
      <c r="C67" s="21"/>
      <c r="D67" s="38"/>
      <c r="E67" s="21"/>
      <c r="F67" s="38"/>
      <c r="G67" s="21"/>
      <c r="H67" s="21"/>
      <c r="I67" s="2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21"/>
      <c r="B68" s="38"/>
      <c r="C68" s="21"/>
      <c r="D68" s="38"/>
      <c r="E68" s="21"/>
      <c r="F68" s="38"/>
      <c r="G68" s="21"/>
      <c r="H68" s="21"/>
      <c r="I68" s="2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21"/>
      <c r="B69" s="38"/>
      <c r="C69" s="21"/>
      <c r="D69" s="38"/>
      <c r="E69" s="21"/>
      <c r="F69" s="38"/>
      <c r="G69" s="21"/>
      <c r="H69" s="21"/>
      <c r="I69" s="2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21"/>
      <c r="B70" s="38"/>
      <c r="C70" s="21"/>
      <c r="D70" s="38"/>
      <c r="E70" s="21"/>
      <c r="F70" s="38"/>
      <c r="G70" s="21"/>
      <c r="H70" s="21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21"/>
      <c r="B71" s="38"/>
      <c r="C71" s="21"/>
      <c r="D71" s="38"/>
      <c r="E71" s="21"/>
      <c r="F71" s="38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38"/>
      <c r="C72" s="21"/>
      <c r="D72" s="38"/>
      <c r="E72" s="21"/>
      <c r="F72" s="38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38"/>
      <c r="C73" s="21"/>
      <c r="D73" s="38"/>
      <c r="E73" s="21"/>
      <c r="F73" s="38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38"/>
      <c r="C74" s="21"/>
      <c r="D74" s="38"/>
      <c r="E74" s="21"/>
      <c r="F74" s="38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38"/>
      <c r="C75" s="21"/>
      <c r="D75" s="38"/>
      <c r="E75" s="21"/>
      <c r="F75" s="38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38"/>
      <c r="C76" s="21"/>
      <c r="D76" s="38"/>
      <c r="E76" s="21"/>
      <c r="F76" s="38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38"/>
      <c r="C77" s="21"/>
      <c r="D77" s="38"/>
      <c r="E77" s="21"/>
      <c r="F77" s="38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38"/>
      <c r="C78" s="21"/>
      <c r="D78" s="38"/>
      <c r="E78" s="21"/>
      <c r="F78" s="38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38"/>
      <c r="C79" s="21"/>
      <c r="D79" s="38"/>
      <c r="E79" s="21"/>
      <c r="F79" s="38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38"/>
      <c r="C80" s="21"/>
      <c r="D80" s="38"/>
      <c r="E80" s="21"/>
      <c r="F80" s="38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38"/>
      <c r="C81" s="21"/>
      <c r="D81" s="38"/>
      <c r="E81" s="21"/>
      <c r="F81" s="38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38"/>
      <c r="C82" s="21"/>
      <c r="D82" s="38"/>
      <c r="E82" s="21"/>
      <c r="F82" s="38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38"/>
      <c r="C83" s="21"/>
      <c r="D83" s="38"/>
      <c r="E83" s="21"/>
      <c r="F83" s="38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38"/>
      <c r="C84" s="21"/>
      <c r="D84" s="38"/>
      <c r="E84" s="21"/>
      <c r="F84" s="38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38"/>
      <c r="C85" s="21"/>
      <c r="D85" s="38"/>
      <c r="E85" s="21"/>
      <c r="F85" s="38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38"/>
      <c r="C86" s="21"/>
      <c r="D86" s="38"/>
      <c r="E86" s="21"/>
      <c r="F86" s="38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38"/>
      <c r="C87" s="21"/>
      <c r="D87" s="38"/>
      <c r="E87" s="21"/>
      <c r="F87" s="38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38"/>
      <c r="C88" s="21"/>
      <c r="D88" s="38"/>
      <c r="E88" s="21"/>
      <c r="F88" s="38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38"/>
      <c r="C89" s="21"/>
      <c r="D89" s="38"/>
      <c r="E89" s="21"/>
      <c r="F89" s="38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38"/>
      <c r="C90" s="21"/>
      <c r="D90" s="38"/>
      <c r="E90" s="21"/>
      <c r="F90" s="38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38"/>
      <c r="C91" s="21"/>
      <c r="D91" s="38"/>
      <c r="E91" s="21"/>
      <c r="F91" s="38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38"/>
      <c r="C92" s="21"/>
      <c r="D92" s="38"/>
      <c r="E92" s="21"/>
      <c r="F92" s="38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38"/>
      <c r="C93" s="21"/>
      <c r="D93" s="38"/>
      <c r="E93" s="21"/>
      <c r="F93" s="38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38"/>
      <c r="C94" s="21"/>
      <c r="D94" s="38"/>
      <c r="E94" s="21"/>
      <c r="F94" s="38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38"/>
      <c r="C95" s="21"/>
      <c r="D95" s="38"/>
      <c r="E95" s="21"/>
      <c r="F95" s="38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38"/>
      <c r="C96" s="21"/>
      <c r="D96" s="38"/>
      <c r="E96" s="21"/>
      <c r="F96" s="38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38"/>
      <c r="C97" s="21"/>
      <c r="D97" s="38"/>
      <c r="E97" s="21"/>
      <c r="F97" s="38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38"/>
      <c r="C98" s="21"/>
      <c r="D98" s="38"/>
      <c r="E98" s="21"/>
      <c r="F98" s="38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38"/>
      <c r="C99" s="21"/>
      <c r="D99" s="38"/>
      <c r="E99" s="21"/>
      <c r="F99" s="38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38"/>
      <c r="C100" s="21"/>
      <c r="D100" s="38"/>
      <c r="E100" s="21"/>
      <c r="F100" s="38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38"/>
      <c r="C101" s="21"/>
      <c r="D101" s="38"/>
      <c r="E101" s="21"/>
      <c r="F101" s="38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38"/>
      <c r="C102" s="21"/>
      <c r="D102" s="38"/>
      <c r="E102" s="21"/>
      <c r="F102" s="38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38"/>
      <c r="C103" s="21"/>
      <c r="D103" s="38"/>
      <c r="E103" s="21"/>
      <c r="F103" s="38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38"/>
      <c r="C104" s="21"/>
      <c r="D104" s="38"/>
      <c r="E104" s="21"/>
      <c r="F104" s="38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38"/>
      <c r="C105" s="21"/>
      <c r="D105" s="38"/>
      <c r="E105" s="21"/>
      <c r="F105" s="38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38"/>
      <c r="C106" s="21"/>
      <c r="D106" s="38"/>
      <c r="E106" s="21"/>
      <c r="F106" s="38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38"/>
      <c r="C107" s="21"/>
      <c r="D107" s="38"/>
      <c r="E107" s="21"/>
      <c r="F107" s="38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38"/>
      <c r="C108" s="21"/>
      <c r="D108" s="38"/>
      <c r="E108" s="21"/>
      <c r="F108" s="38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38"/>
      <c r="C109" s="21"/>
      <c r="D109" s="38"/>
      <c r="E109" s="21"/>
      <c r="F109" s="38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38"/>
      <c r="C110" s="21"/>
      <c r="D110" s="38"/>
      <c r="E110" s="21"/>
      <c r="F110" s="38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38"/>
      <c r="C111" s="21"/>
      <c r="D111" s="38"/>
      <c r="E111" s="21"/>
      <c r="F111" s="38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38"/>
      <c r="C112" s="21"/>
      <c r="D112" s="38"/>
      <c r="E112" s="21"/>
      <c r="F112" s="38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38"/>
      <c r="C113" s="21"/>
      <c r="D113" s="38"/>
      <c r="E113" s="21"/>
      <c r="F113" s="38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38"/>
      <c r="C114" s="21"/>
      <c r="D114" s="38"/>
      <c r="E114" s="21"/>
      <c r="F114" s="38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38"/>
      <c r="C115" s="21"/>
      <c r="D115" s="38"/>
      <c r="E115" s="21"/>
      <c r="F115" s="38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38"/>
      <c r="C116" s="21"/>
      <c r="D116" s="38"/>
      <c r="E116" s="21"/>
      <c r="F116" s="38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38"/>
      <c r="C117" s="21"/>
      <c r="D117" s="38"/>
      <c r="E117" s="21"/>
      <c r="F117" s="38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38"/>
      <c r="C118" s="21"/>
      <c r="D118" s="38"/>
      <c r="E118" s="21"/>
      <c r="F118" s="38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38"/>
      <c r="C119" s="21"/>
      <c r="D119" s="38"/>
      <c r="E119" s="21"/>
      <c r="F119" s="38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38"/>
      <c r="C120" s="21"/>
      <c r="D120" s="38"/>
      <c r="E120" s="21"/>
      <c r="F120" s="38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38"/>
      <c r="C121" s="21"/>
      <c r="D121" s="38"/>
      <c r="E121" s="21"/>
      <c r="F121" s="38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38"/>
      <c r="C122" s="21"/>
      <c r="D122" s="38"/>
      <c r="E122" s="21"/>
      <c r="F122" s="38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38"/>
      <c r="C123" s="21"/>
      <c r="D123" s="38"/>
      <c r="E123" s="21"/>
      <c r="F123" s="38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38"/>
      <c r="C124" s="21"/>
      <c r="D124" s="38"/>
      <c r="E124" s="21"/>
      <c r="F124" s="38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38"/>
      <c r="C125" s="21"/>
      <c r="D125" s="38"/>
      <c r="E125" s="21"/>
      <c r="F125" s="38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38"/>
      <c r="C126" s="21"/>
      <c r="D126" s="38"/>
      <c r="E126" s="21"/>
      <c r="F126" s="38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38"/>
      <c r="C127" s="21"/>
      <c r="D127" s="38"/>
      <c r="E127" s="21"/>
      <c r="F127" s="38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38"/>
      <c r="C128" s="21"/>
      <c r="D128" s="38"/>
      <c r="E128" s="21"/>
      <c r="F128" s="38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38"/>
      <c r="C129" s="21"/>
      <c r="D129" s="38"/>
      <c r="E129" s="21"/>
      <c r="F129" s="38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38"/>
      <c r="C130" s="21"/>
      <c r="D130" s="38"/>
      <c r="E130" s="21"/>
      <c r="F130" s="38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38"/>
      <c r="C131" s="21"/>
      <c r="D131" s="38"/>
      <c r="E131" s="21"/>
      <c r="F131" s="38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38"/>
      <c r="C132" s="21"/>
      <c r="D132" s="38"/>
      <c r="E132" s="21"/>
      <c r="F132" s="38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38"/>
      <c r="C133" s="21"/>
      <c r="D133" s="38"/>
      <c r="E133" s="21"/>
      <c r="F133" s="38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38"/>
      <c r="C134" s="21"/>
      <c r="D134" s="38"/>
      <c r="E134" s="21"/>
      <c r="F134" s="38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38"/>
      <c r="C135" s="21"/>
      <c r="D135" s="38"/>
      <c r="E135" s="21"/>
      <c r="F135" s="38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38"/>
      <c r="C136" s="21"/>
      <c r="D136" s="38"/>
      <c r="E136" s="21"/>
      <c r="F136" s="38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38"/>
      <c r="C137" s="21"/>
      <c r="D137" s="38"/>
      <c r="E137" s="21"/>
      <c r="F137" s="38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38"/>
      <c r="C138" s="21"/>
      <c r="D138" s="38"/>
      <c r="E138" s="21"/>
      <c r="F138" s="38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38"/>
      <c r="C139" s="21"/>
      <c r="D139" s="38"/>
      <c r="E139" s="21"/>
      <c r="F139" s="38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38"/>
      <c r="C140" s="21"/>
      <c r="D140" s="38"/>
      <c r="E140" s="21"/>
      <c r="F140" s="38"/>
      <c r="G140" s="21"/>
      <c r="H140" s="21"/>
      <c r="I140" s="21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21"/>
      <c r="B141" s="38"/>
      <c r="C141" s="21"/>
      <c r="D141" s="38"/>
      <c r="E141" s="21"/>
      <c r="F141" s="38"/>
      <c r="G141" s="21"/>
      <c r="H141" s="21"/>
      <c r="I141" s="21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21"/>
      <c r="B142" s="38"/>
      <c r="C142" s="21"/>
      <c r="D142" s="38"/>
      <c r="E142" s="21"/>
      <c r="F142" s="38"/>
      <c r="G142" s="21"/>
      <c r="H142" s="21"/>
      <c r="I142" s="21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21"/>
      <c r="B143" s="38"/>
      <c r="C143" s="21"/>
      <c r="D143" s="38"/>
      <c r="E143" s="21"/>
      <c r="F143" s="38"/>
      <c r="G143" s="21"/>
      <c r="H143" s="21"/>
      <c r="I143" s="21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21"/>
      <c r="B144" s="38"/>
      <c r="C144" s="21"/>
      <c r="D144" s="38"/>
      <c r="E144" s="21"/>
      <c r="F144" s="38"/>
      <c r="G144" s="21"/>
      <c r="H144" s="21"/>
      <c r="I144" s="21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21"/>
      <c r="B145" s="38"/>
      <c r="C145" s="21"/>
      <c r="D145" s="38"/>
      <c r="E145" s="21"/>
      <c r="F145" s="38"/>
      <c r="G145" s="21"/>
      <c r="H145" s="21"/>
      <c r="I145" s="21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21"/>
      <c r="B146" s="38"/>
      <c r="C146" s="21"/>
      <c r="D146" s="38"/>
      <c r="E146" s="21"/>
      <c r="F146" s="38"/>
      <c r="G146" s="21"/>
      <c r="H146" s="21"/>
      <c r="I146" s="21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21"/>
      <c r="B147" s="38"/>
      <c r="C147" s="21"/>
      <c r="D147" s="38"/>
      <c r="E147" s="21"/>
      <c r="F147" s="38"/>
      <c r="G147" s="21"/>
      <c r="H147" s="21"/>
      <c r="I147" s="21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21"/>
      <c r="B148" s="38"/>
      <c r="C148" s="21"/>
      <c r="D148" s="38"/>
      <c r="E148" s="21"/>
      <c r="F148" s="38"/>
      <c r="G148" s="21"/>
      <c r="H148" s="21"/>
      <c r="I148" s="21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21"/>
      <c r="B149" s="38"/>
      <c r="C149" s="21"/>
      <c r="D149" s="38"/>
      <c r="E149" s="21"/>
      <c r="F149" s="38"/>
      <c r="G149" s="21"/>
      <c r="H149" s="21"/>
      <c r="I149" s="21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21"/>
      <c r="B150" s="38"/>
      <c r="C150" s="21"/>
      <c r="D150" s="38"/>
      <c r="E150" s="21"/>
      <c r="F150" s="38"/>
      <c r="G150" s="21"/>
      <c r="H150" s="21"/>
      <c r="I150" s="21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21"/>
      <c r="B151" s="38"/>
      <c r="C151" s="21"/>
      <c r="D151" s="38"/>
      <c r="E151" s="21"/>
      <c r="F151" s="38"/>
      <c r="G151" s="21"/>
      <c r="H151" s="21"/>
      <c r="I151" s="21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21"/>
      <c r="B152" s="38"/>
      <c r="C152" s="21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s="2" customFormat="1" ht="16.5" thickBot="1">
      <c r="A929" s="3"/>
      <c r="B929" s="5"/>
      <c r="C929" s="3"/>
      <c r="E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917"/>
  <sheetViews>
    <sheetView topLeftCell="A16" workbookViewId="0">
      <selection activeCell="L20" sqref="L20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19"/>
    </row>
    <row r="2" spans="1:26" ht="15.75" thickBot="1">
      <c r="A2" s="19"/>
      <c r="B2" s="20"/>
      <c r="C2" s="19"/>
      <c r="D2" s="20"/>
      <c r="E2" s="19"/>
      <c r="F2" s="20"/>
      <c r="G2" s="19"/>
      <c r="H2" s="19"/>
      <c r="I2" s="19"/>
    </row>
    <row r="3" spans="1:26" ht="18" thickBot="1">
      <c r="A3" s="103" t="s">
        <v>0</v>
      </c>
      <c r="B3" s="103"/>
      <c r="C3" s="103"/>
      <c r="D3" s="103"/>
      <c r="E3" s="103"/>
      <c r="F3" s="103"/>
      <c r="G3" s="103"/>
      <c r="H3" s="103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103" t="s">
        <v>1</v>
      </c>
      <c r="B4" s="103"/>
      <c r="C4" s="103"/>
      <c r="D4" s="103"/>
      <c r="E4" s="103"/>
      <c r="F4" s="103"/>
      <c r="G4" s="103"/>
      <c r="H4" s="103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104" t="s">
        <v>60</v>
      </c>
      <c r="B5" s="104"/>
      <c r="C5" s="104"/>
      <c r="D5" s="104"/>
      <c r="E5" s="104"/>
      <c r="F5" s="104"/>
      <c r="G5" s="104"/>
      <c r="H5" s="104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105" t="s">
        <v>61</v>
      </c>
      <c r="B6" s="105"/>
      <c r="C6" s="105"/>
      <c r="D6" s="105"/>
      <c r="E6" s="105"/>
      <c r="F6" s="105"/>
      <c r="G6" s="105"/>
      <c r="H6" s="105"/>
      <c r="I6" s="21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06">
        <v>44773</v>
      </c>
      <c r="B7" s="106"/>
      <c r="C7" s="106"/>
      <c r="D7" s="106"/>
      <c r="E7" s="106"/>
      <c r="F7" s="106"/>
      <c r="G7" s="106"/>
      <c r="H7" s="106"/>
      <c r="I7" s="21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102" t="s">
        <v>2</v>
      </c>
      <c r="B8" s="102"/>
      <c r="C8" s="102"/>
      <c r="D8" s="102"/>
      <c r="E8" s="102"/>
      <c r="F8" s="102"/>
      <c r="G8" s="102"/>
      <c r="H8" s="102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9"/>
      <c r="B9" s="39"/>
      <c r="C9" s="39"/>
      <c r="D9" s="39"/>
      <c r="E9" s="39"/>
      <c r="F9" s="39"/>
      <c r="G9" s="39"/>
      <c r="H9" s="39"/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7"/>
      <c r="B10" s="8"/>
      <c r="C10" s="7"/>
      <c r="D10" s="8"/>
      <c r="E10" s="7"/>
      <c r="F10" s="8"/>
      <c r="G10" s="7"/>
      <c r="H10" s="7"/>
      <c r="I10" s="21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9" t="s">
        <v>3</v>
      </c>
      <c r="B11" s="9" t="s">
        <v>15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21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24">
        <v>44715</v>
      </c>
      <c r="B12" s="25">
        <v>329</v>
      </c>
      <c r="C12" s="26" t="s">
        <v>86</v>
      </c>
      <c r="D12" s="25">
        <v>130814912</v>
      </c>
      <c r="E12" s="26" t="s">
        <v>88</v>
      </c>
      <c r="F12" s="25" t="s">
        <v>87</v>
      </c>
      <c r="G12" s="27">
        <v>500000</v>
      </c>
      <c r="H12" s="24">
        <v>44776</v>
      </c>
      <c r="I12" s="21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24">
        <v>44725</v>
      </c>
      <c r="B13" s="25">
        <v>1678</v>
      </c>
      <c r="C13" s="26" t="s">
        <v>92</v>
      </c>
      <c r="D13" s="25">
        <v>101042291</v>
      </c>
      <c r="E13" s="26" t="s">
        <v>93</v>
      </c>
      <c r="F13" s="25" t="s">
        <v>94</v>
      </c>
      <c r="G13" s="27">
        <v>1188805.3600000001</v>
      </c>
      <c r="H13" s="24">
        <v>44786</v>
      </c>
      <c r="I13" s="21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4">
        <v>44735</v>
      </c>
      <c r="B14" s="25">
        <v>240</v>
      </c>
      <c r="C14" s="26" t="s">
        <v>113</v>
      </c>
      <c r="D14" s="25">
        <v>101660015</v>
      </c>
      <c r="E14" s="26" t="s">
        <v>70</v>
      </c>
      <c r="F14" s="25" t="s">
        <v>71</v>
      </c>
      <c r="G14" s="27">
        <v>755200</v>
      </c>
      <c r="H14" s="24">
        <v>44765</v>
      </c>
      <c r="I14" s="21"/>
      <c r="J14" s="2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24">
        <v>44692</v>
      </c>
      <c r="B15" s="25">
        <v>237</v>
      </c>
      <c r="C15" s="26" t="s">
        <v>113</v>
      </c>
      <c r="D15" s="25">
        <v>101660015</v>
      </c>
      <c r="E15" s="26" t="s">
        <v>70</v>
      </c>
      <c r="F15" s="25" t="s">
        <v>71</v>
      </c>
      <c r="G15" s="27">
        <v>415360</v>
      </c>
      <c r="H15" s="24">
        <v>44723</v>
      </c>
      <c r="I15" s="21"/>
      <c r="J15" s="2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24">
        <v>44706</v>
      </c>
      <c r="B16" s="25">
        <v>238</v>
      </c>
      <c r="C16" s="26" t="s">
        <v>113</v>
      </c>
      <c r="D16" s="25">
        <v>101660015</v>
      </c>
      <c r="E16" s="26" t="s">
        <v>70</v>
      </c>
      <c r="F16" s="25" t="s">
        <v>71</v>
      </c>
      <c r="G16" s="27">
        <v>445745</v>
      </c>
      <c r="H16" s="24">
        <v>44737</v>
      </c>
      <c r="I16" s="21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24">
        <v>44756</v>
      </c>
      <c r="B17" s="25">
        <v>679</v>
      </c>
      <c r="C17" s="26" t="s">
        <v>114</v>
      </c>
      <c r="D17" s="25">
        <v>101718013</v>
      </c>
      <c r="E17" s="26" t="s">
        <v>115</v>
      </c>
      <c r="F17" s="25">
        <v>100090998</v>
      </c>
      <c r="G17" s="27">
        <v>130546.35</v>
      </c>
      <c r="H17" s="24">
        <v>44787</v>
      </c>
      <c r="I17" s="21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24">
        <v>44753</v>
      </c>
      <c r="B18" s="25">
        <v>35970</v>
      </c>
      <c r="C18" s="26" t="s">
        <v>33</v>
      </c>
      <c r="D18" s="25">
        <v>101874503</v>
      </c>
      <c r="E18" s="26" t="s">
        <v>77</v>
      </c>
      <c r="F18" s="25">
        <v>1298010004</v>
      </c>
      <c r="G18" s="27">
        <v>70.27</v>
      </c>
      <c r="H18" s="24">
        <v>44784</v>
      </c>
      <c r="I18" s="21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24">
        <v>44753</v>
      </c>
      <c r="B19" s="25">
        <v>35969</v>
      </c>
      <c r="C19" s="26" t="s">
        <v>33</v>
      </c>
      <c r="D19" s="25">
        <v>101874503</v>
      </c>
      <c r="E19" s="26" t="s">
        <v>77</v>
      </c>
      <c r="F19" s="25">
        <v>1298010004</v>
      </c>
      <c r="G19" s="27">
        <v>501.94</v>
      </c>
      <c r="H19" s="24">
        <v>44784</v>
      </c>
      <c r="I19" s="21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24">
        <v>44705</v>
      </c>
      <c r="B20" s="25">
        <v>455</v>
      </c>
      <c r="C20" s="26" t="s">
        <v>95</v>
      </c>
      <c r="D20" s="25">
        <v>130487782</v>
      </c>
      <c r="E20" s="26" t="s">
        <v>96</v>
      </c>
      <c r="F20" s="25" t="s">
        <v>97</v>
      </c>
      <c r="G20" s="27">
        <v>500000</v>
      </c>
      <c r="H20" s="24">
        <v>44766</v>
      </c>
      <c r="I20" s="21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24">
        <v>44742</v>
      </c>
      <c r="B21" s="25">
        <v>85</v>
      </c>
      <c r="C21" s="26" t="s">
        <v>16</v>
      </c>
      <c r="D21" s="25">
        <v>132017803</v>
      </c>
      <c r="E21" s="26" t="s">
        <v>116</v>
      </c>
      <c r="F21" s="25" t="s">
        <v>76</v>
      </c>
      <c r="G21" s="27">
        <v>98183.89</v>
      </c>
      <c r="H21" s="24">
        <v>44768</v>
      </c>
      <c r="I21" s="21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24">
        <v>44725</v>
      </c>
      <c r="B22" s="25">
        <v>201</v>
      </c>
      <c r="C22" s="26" t="s">
        <v>117</v>
      </c>
      <c r="D22" s="25">
        <v>101866705</v>
      </c>
      <c r="E22" s="26" t="s">
        <v>118</v>
      </c>
      <c r="F22" s="25" t="s">
        <v>119</v>
      </c>
      <c r="G22" s="27">
        <v>165000</v>
      </c>
      <c r="H22" s="24">
        <v>44755</v>
      </c>
      <c r="I22" s="21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10"/>
      <c r="B23" s="8"/>
      <c r="C23" s="7"/>
      <c r="D23" s="8"/>
      <c r="E23" s="7"/>
      <c r="F23" s="8"/>
      <c r="G23" s="11"/>
      <c r="H23" s="10"/>
      <c r="I23" s="21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10"/>
      <c r="B24" s="8"/>
      <c r="C24" s="7"/>
      <c r="D24" s="8"/>
      <c r="E24" s="7"/>
      <c r="F24" s="8"/>
      <c r="G24" s="11"/>
      <c r="H24" s="10"/>
      <c r="I24" s="21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10"/>
      <c r="B25" s="8"/>
      <c r="C25" s="7"/>
      <c r="D25" s="13"/>
      <c r="E25" s="14"/>
      <c r="F25" s="13"/>
      <c r="G25" s="15"/>
      <c r="H25" s="18"/>
      <c r="I25" s="21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16"/>
      <c r="B26" s="17"/>
      <c r="C26" s="14"/>
      <c r="D26" s="13"/>
      <c r="E26" s="14"/>
      <c r="F26" s="13" t="s">
        <v>12</v>
      </c>
      <c r="G26" s="15">
        <f>SUM(G12:G25)</f>
        <v>4199412.8100000005</v>
      </c>
      <c r="H26" s="12"/>
      <c r="I26" s="21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34"/>
      <c r="B27" s="35"/>
      <c r="C27" s="36"/>
      <c r="D27" s="20"/>
      <c r="E27" s="19"/>
      <c r="F27" s="20"/>
      <c r="G27" s="19"/>
      <c r="H27" s="21"/>
      <c r="I27" s="21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19"/>
      <c r="B28" s="20"/>
      <c r="C28" s="19"/>
      <c r="D28" s="21"/>
      <c r="E28" s="40"/>
      <c r="F28" s="21"/>
      <c r="G28" s="40"/>
      <c r="H28" s="21"/>
      <c r="I28" s="21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19"/>
      <c r="B29" s="21"/>
      <c r="C29" s="40"/>
      <c r="D29" s="21"/>
      <c r="E29" s="40"/>
      <c r="F29" s="21"/>
      <c r="G29" s="40"/>
      <c r="H29" s="21"/>
      <c r="I29" s="21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19"/>
      <c r="B30" s="21"/>
      <c r="C30" s="40"/>
      <c r="D30" s="21"/>
      <c r="E30" s="40"/>
      <c r="F30" s="21"/>
      <c r="G30" s="40"/>
      <c r="H30" s="21"/>
      <c r="I30" s="2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21"/>
      <c r="B31" s="21"/>
      <c r="C31" s="40"/>
      <c r="D31" s="40"/>
      <c r="E31" s="21"/>
      <c r="F31" s="40"/>
      <c r="G31" s="21"/>
      <c r="H31" s="21"/>
      <c r="I31" s="21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21"/>
      <c r="B32" s="40"/>
      <c r="C32" s="21"/>
      <c r="D32" s="40"/>
      <c r="E32" s="21"/>
      <c r="F32" s="40"/>
      <c r="G32" s="21"/>
      <c r="H32" s="21"/>
      <c r="I32" s="2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21"/>
      <c r="B33" s="40"/>
      <c r="C33" s="21"/>
      <c r="D33" s="40"/>
      <c r="E33" s="21"/>
      <c r="F33" s="40"/>
      <c r="G33" s="21"/>
      <c r="H33" s="21"/>
      <c r="I33" s="21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21"/>
      <c r="B34" s="40"/>
      <c r="C34" s="21"/>
      <c r="D34" s="40"/>
      <c r="E34" s="21"/>
      <c r="F34" s="40"/>
      <c r="G34" s="21"/>
      <c r="H34" s="21"/>
      <c r="I34" s="21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21"/>
      <c r="B35" s="40"/>
      <c r="C35" s="21"/>
      <c r="D35" s="40"/>
      <c r="E35" s="21"/>
      <c r="F35" s="40"/>
      <c r="G35" s="21"/>
      <c r="H35" s="21"/>
      <c r="I35" s="21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21"/>
      <c r="B36" s="40"/>
      <c r="C36" s="21"/>
      <c r="D36" s="40"/>
      <c r="E36" s="21"/>
      <c r="F36" s="40"/>
      <c r="G36" s="21"/>
      <c r="H36" s="21"/>
      <c r="I36" s="2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21"/>
      <c r="B37" s="40"/>
      <c r="C37" s="21"/>
      <c r="D37" s="40"/>
      <c r="E37" s="21"/>
      <c r="F37" s="40"/>
      <c r="G37" s="21"/>
      <c r="H37" s="21"/>
      <c r="I37" s="2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21"/>
      <c r="B38" s="40"/>
      <c r="C38" s="21"/>
      <c r="D38" s="40"/>
      <c r="E38" s="21"/>
      <c r="F38" s="40"/>
      <c r="G38" s="21"/>
      <c r="H38" s="21"/>
      <c r="I38" s="2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21"/>
      <c r="B39" s="40"/>
      <c r="C39" s="21"/>
      <c r="D39" s="40"/>
      <c r="E39" s="21"/>
      <c r="F39" s="40"/>
      <c r="G39" s="21"/>
      <c r="H39" s="21"/>
      <c r="I39" s="2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21"/>
      <c r="B40" s="40"/>
      <c r="C40" s="21"/>
      <c r="D40" s="40"/>
      <c r="E40" s="21"/>
      <c r="F40" s="40"/>
      <c r="G40" s="21"/>
      <c r="H40" s="21"/>
      <c r="I40" s="21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21"/>
      <c r="B41" s="40"/>
      <c r="C41" s="21"/>
      <c r="D41" s="40"/>
      <c r="E41" s="21"/>
      <c r="F41" s="40"/>
      <c r="G41" s="21"/>
      <c r="H41" s="21"/>
      <c r="I41" s="21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21"/>
      <c r="B42" s="40"/>
      <c r="C42" s="21"/>
      <c r="D42" s="40"/>
      <c r="E42" s="21"/>
      <c r="F42" s="40"/>
      <c r="G42" s="21"/>
      <c r="H42" s="21"/>
      <c r="I42" s="21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21"/>
      <c r="B43" s="40"/>
      <c r="C43" s="21"/>
      <c r="D43" s="40"/>
      <c r="E43" s="21"/>
      <c r="F43" s="40"/>
      <c r="G43" s="21"/>
      <c r="H43" s="21"/>
      <c r="I43" s="21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21"/>
      <c r="B44" s="40"/>
      <c r="C44" s="21"/>
      <c r="D44" s="40"/>
      <c r="E44" s="21"/>
      <c r="F44" s="40"/>
      <c r="G44" s="21"/>
      <c r="H44" s="21"/>
      <c r="I44" s="21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1"/>
      <c r="B45" s="40"/>
      <c r="C45" s="21"/>
      <c r="D45" s="40"/>
      <c r="E45" s="21"/>
      <c r="F45" s="40"/>
      <c r="G45" s="21"/>
      <c r="H45" s="21"/>
      <c r="I45" s="21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1"/>
      <c r="B46" s="40"/>
      <c r="C46" s="21"/>
      <c r="D46" s="40"/>
      <c r="E46" s="21"/>
      <c r="F46" s="40"/>
      <c r="G46" s="21"/>
      <c r="H46" s="21"/>
      <c r="I46" s="21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21"/>
      <c r="B47" s="40"/>
      <c r="C47" s="21"/>
      <c r="D47" s="40"/>
      <c r="E47" s="21"/>
      <c r="F47" s="40"/>
      <c r="G47" s="21"/>
      <c r="H47" s="21"/>
      <c r="I47" s="21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21"/>
      <c r="B48" s="40"/>
      <c r="C48" s="21"/>
      <c r="D48" s="40"/>
      <c r="E48" s="21"/>
      <c r="F48" s="40"/>
      <c r="G48" s="21"/>
      <c r="H48" s="21"/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21"/>
      <c r="B49" s="40"/>
      <c r="C49" s="21"/>
      <c r="D49" s="40"/>
      <c r="E49" s="21"/>
      <c r="F49" s="40"/>
      <c r="G49" s="21"/>
      <c r="H49" s="21"/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21"/>
      <c r="B50" s="40"/>
      <c r="C50" s="21"/>
      <c r="D50" s="40"/>
      <c r="E50" s="21"/>
      <c r="F50" s="40"/>
      <c r="G50" s="21"/>
      <c r="H50" s="21"/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21"/>
      <c r="B51" s="40"/>
      <c r="C51" s="21"/>
      <c r="D51" s="40"/>
      <c r="E51" s="21"/>
      <c r="F51" s="40"/>
      <c r="G51" s="21"/>
      <c r="H51" s="21"/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21"/>
      <c r="B52" s="40"/>
      <c r="C52" s="21"/>
      <c r="D52" s="40"/>
      <c r="E52" s="21"/>
      <c r="F52" s="40"/>
      <c r="G52" s="21"/>
      <c r="H52" s="21"/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21"/>
      <c r="B53" s="40"/>
      <c r="C53" s="21"/>
      <c r="D53" s="40"/>
      <c r="E53" s="21"/>
      <c r="F53" s="40"/>
      <c r="G53" s="21"/>
      <c r="H53" s="21"/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21"/>
      <c r="B54" s="40"/>
      <c r="C54" s="21"/>
      <c r="D54" s="40"/>
      <c r="E54" s="21"/>
      <c r="F54" s="40"/>
      <c r="G54" s="21"/>
      <c r="H54" s="21"/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21"/>
      <c r="B55" s="40"/>
      <c r="C55" s="21"/>
      <c r="D55" s="40"/>
      <c r="E55" s="21"/>
      <c r="F55" s="40"/>
      <c r="G55" s="21"/>
      <c r="H55" s="21"/>
      <c r="I55" s="2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21"/>
      <c r="B56" s="40"/>
      <c r="C56" s="21"/>
      <c r="D56" s="40"/>
      <c r="E56" s="21"/>
      <c r="F56" s="40"/>
      <c r="G56" s="21"/>
      <c r="H56" s="21"/>
      <c r="I56" s="2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21"/>
      <c r="B57" s="40"/>
      <c r="C57" s="21"/>
      <c r="D57" s="40"/>
      <c r="E57" s="21"/>
      <c r="F57" s="40"/>
      <c r="G57" s="21"/>
      <c r="H57" s="21"/>
      <c r="I57" s="2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21"/>
      <c r="B58" s="40"/>
      <c r="C58" s="21"/>
      <c r="D58" s="40"/>
      <c r="E58" s="21"/>
      <c r="F58" s="40"/>
      <c r="G58" s="21"/>
      <c r="H58" s="21"/>
      <c r="I58" s="2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21"/>
      <c r="B59" s="40"/>
      <c r="C59" s="21"/>
      <c r="D59" s="40"/>
      <c r="E59" s="21"/>
      <c r="F59" s="40"/>
      <c r="G59" s="21"/>
      <c r="H59" s="21"/>
      <c r="I59" s="2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21"/>
      <c r="B60" s="40"/>
      <c r="C60" s="21"/>
      <c r="D60" s="40"/>
      <c r="E60" s="21"/>
      <c r="F60" s="40"/>
      <c r="G60" s="21"/>
      <c r="H60" s="21"/>
      <c r="I60" s="2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21"/>
      <c r="B61" s="40"/>
      <c r="C61" s="21"/>
      <c r="D61" s="40"/>
      <c r="E61" s="21"/>
      <c r="F61" s="40"/>
      <c r="G61" s="21"/>
      <c r="H61" s="21"/>
      <c r="I61" s="2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21"/>
      <c r="B62" s="40"/>
      <c r="C62" s="21"/>
      <c r="D62" s="40"/>
      <c r="E62" s="21"/>
      <c r="F62" s="40"/>
      <c r="G62" s="21"/>
      <c r="H62" s="21"/>
      <c r="I62" s="2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21"/>
      <c r="B63" s="40"/>
      <c r="C63" s="21"/>
      <c r="D63" s="40"/>
      <c r="E63" s="21"/>
      <c r="F63" s="40"/>
      <c r="G63" s="21"/>
      <c r="H63" s="21"/>
      <c r="I63" s="2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21"/>
      <c r="B64" s="40"/>
      <c r="C64" s="21"/>
      <c r="D64" s="40"/>
      <c r="E64" s="21"/>
      <c r="F64" s="40"/>
      <c r="G64" s="21"/>
      <c r="H64" s="21"/>
      <c r="I64" s="2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21"/>
      <c r="B65" s="40"/>
      <c r="C65" s="21"/>
      <c r="D65" s="40"/>
      <c r="E65" s="21"/>
      <c r="F65" s="40"/>
      <c r="G65" s="21"/>
      <c r="H65" s="21"/>
      <c r="I65" s="2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21"/>
      <c r="B66" s="40"/>
      <c r="C66" s="21"/>
      <c r="D66" s="40"/>
      <c r="E66" s="21"/>
      <c r="F66" s="40"/>
      <c r="G66" s="21"/>
      <c r="H66" s="21"/>
      <c r="I66" s="2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21"/>
      <c r="B67" s="40"/>
      <c r="C67" s="21"/>
      <c r="D67" s="40"/>
      <c r="E67" s="21"/>
      <c r="F67" s="40"/>
      <c r="G67" s="21"/>
      <c r="H67" s="21"/>
      <c r="I67" s="2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21"/>
      <c r="B68" s="40"/>
      <c r="C68" s="21"/>
      <c r="D68" s="40"/>
      <c r="E68" s="21"/>
      <c r="F68" s="40"/>
      <c r="G68" s="21"/>
      <c r="H68" s="21"/>
      <c r="I68" s="2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21"/>
      <c r="B69" s="40"/>
      <c r="C69" s="21"/>
      <c r="D69" s="40"/>
      <c r="E69" s="21"/>
      <c r="F69" s="40"/>
      <c r="G69" s="21"/>
      <c r="H69" s="21"/>
      <c r="I69" s="2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21"/>
      <c r="B70" s="40"/>
      <c r="C70" s="21"/>
      <c r="D70" s="40"/>
      <c r="E70" s="21"/>
      <c r="F70" s="40"/>
      <c r="G70" s="21"/>
      <c r="H70" s="21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21"/>
      <c r="B71" s="40"/>
      <c r="C71" s="21"/>
      <c r="D71" s="40"/>
      <c r="E71" s="21"/>
      <c r="F71" s="40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40"/>
      <c r="C72" s="21"/>
      <c r="D72" s="40"/>
      <c r="E72" s="21"/>
      <c r="F72" s="40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40"/>
      <c r="C73" s="21"/>
      <c r="D73" s="40"/>
      <c r="E73" s="21"/>
      <c r="F73" s="40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40"/>
      <c r="C74" s="21"/>
      <c r="D74" s="40"/>
      <c r="E74" s="21"/>
      <c r="F74" s="40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40"/>
      <c r="C75" s="21"/>
      <c r="D75" s="40"/>
      <c r="E75" s="21"/>
      <c r="F75" s="40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40"/>
      <c r="C76" s="21"/>
      <c r="D76" s="40"/>
      <c r="E76" s="21"/>
      <c r="F76" s="40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40"/>
      <c r="C77" s="21"/>
      <c r="D77" s="40"/>
      <c r="E77" s="21"/>
      <c r="F77" s="40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40"/>
      <c r="C78" s="21"/>
      <c r="D78" s="40"/>
      <c r="E78" s="21"/>
      <c r="F78" s="40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40"/>
      <c r="C79" s="21"/>
      <c r="D79" s="40"/>
      <c r="E79" s="21"/>
      <c r="F79" s="40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40"/>
      <c r="C80" s="21"/>
      <c r="D80" s="40"/>
      <c r="E80" s="21"/>
      <c r="F80" s="40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40"/>
      <c r="C81" s="21"/>
      <c r="D81" s="40"/>
      <c r="E81" s="21"/>
      <c r="F81" s="40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40"/>
      <c r="C82" s="21"/>
      <c r="D82" s="40"/>
      <c r="E82" s="21"/>
      <c r="F82" s="40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40"/>
      <c r="C83" s="21"/>
      <c r="D83" s="40"/>
      <c r="E83" s="21"/>
      <c r="F83" s="40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40"/>
      <c r="C84" s="21"/>
      <c r="D84" s="40"/>
      <c r="E84" s="21"/>
      <c r="F84" s="40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40"/>
      <c r="C85" s="21"/>
      <c r="D85" s="40"/>
      <c r="E85" s="21"/>
      <c r="F85" s="40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40"/>
      <c r="C86" s="21"/>
      <c r="D86" s="40"/>
      <c r="E86" s="21"/>
      <c r="F86" s="40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40"/>
      <c r="C87" s="21"/>
      <c r="D87" s="40"/>
      <c r="E87" s="21"/>
      <c r="F87" s="40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40"/>
      <c r="C88" s="21"/>
      <c r="D88" s="40"/>
      <c r="E88" s="21"/>
      <c r="F88" s="40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40"/>
      <c r="C89" s="21"/>
      <c r="D89" s="40"/>
      <c r="E89" s="21"/>
      <c r="F89" s="40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40"/>
      <c r="C90" s="21"/>
      <c r="D90" s="40"/>
      <c r="E90" s="21"/>
      <c r="F90" s="40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40"/>
      <c r="C91" s="21"/>
      <c r="D91" s="40"/>
      <c r="E91" s="21"/>
      <c r="F91" s="40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40"/>
      <c r="C92" s="21"/>
      <c r="D92" s="40"/>
      <c r="E92" s="21"/>
      <c r="F92" s="40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40"/>
      <c r="C93" s="21"/>
      <c r="D93" s="40"/>
      <c r="E93" s="21"/>
      <c r="F93" s="40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40"/>
      <c r="C94" s="21"/>
      <c r="D94" s="40"/>
      <c r="E94" s="21"/>
      <c r="F94" s="40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40"/>
      <c r="C95" s="21"/>
      <c r="D95" s="40"/>
      <c r="E95" s="21"/>
      <c r="F95" s="40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40"/>
      <c r="C96" s="21"/>
      <c r="D96" s="40"/>
      <c r="E96" s="21"/>
      <c r="F96" s="40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40"/>
      <c r="C97" s="21"/>
      <c r="D97" s="40"/>
      <c r="E97" s="21"/>
      <c r="F97" s="40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40"/>
      <c r="C98" s="21"/>
      <c r="D98" s="40"/>
      <c r="E98" s="21"/>
      <c r="F98" s="40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40"/>
      <c r="C99" s="21"/>
      <c r="D99" s="40"/>
      <c r="E99" s="21"/>
      <c r="F99" s="40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40"/>
      <c r="C100" s="21"/>
      <c r="D100" s="40"/>
      <c r="E100" s="21"/>
      <c r="F100" s="40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40"/>
      <c r="C101" s="21"/>
      <c r="D101" s="40"/>
      <c r="E101" s="21"/>
      <c r="F101" s="40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40"/>
      <c r="C102" s="21"/>
      <c r="D102" s="40"/>
      <c r="E102" s="21"/>
      <c r="F102" s="40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40"/>
      <c r="C103" s="21"/>
      <c r="D103" s="40"/>
      <c r="E103" s="21"/>
      <c r="F103" s="40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40"/>
      <c r="C104" s="21"/>
      <c r="D104" s="40"/>
      <c r="E104" s="21"/>
      <c r="F104" s="40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40"/>
      <c r="C105" s="21"/>
      <c r="D105" s="40"/>
      <c r="E105" s="21"/>
      <c r="F105" s="40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40"/>
      <c r="C106" s="21"/>
      <c r="D106" s="40"/>
      <c r="E106" s="21"/>
      <c r="F106" s="40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40"/>
      <c r="C107" s="21"/>
      <c r="D107" s="40"/>
      <c r="E107" s="21"/>
      <c r="F107" s="40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40"/>
      <c r="C108" s="21"/>
      <c r="D108" s="40"/>
      <c r="E108" s="21"/>
      <c r="F108" s="40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40"/>
      <c r="C109" s="21"/>
      <c r="D109" s="40"/>
      <c r="E109" s="21"/>
      <c r="F109" s="40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40"/>
      <c r="C110" s="21"/>
      <c r="D110" s="40"/>
      <c r="E110" s="21"/>
      <c r="F110" s="40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40"/>
      <c r="C111" s="21"/>
      <c r="D111" s="40"/>
      <c r="E111" s="21"/>
      <c r="F111" s="40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40"/>
      <c r="C112" s="21"/>
      <c r="D112" s="40"/>
      <c r="E112" s="21"/>
      <c r="F112" s="40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40"/>
      <c r="C113" s="21"/>
      <c r="D113" s="40"/>
      <c r="E113" s="21"/>
      <c r="F113" s="40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40"/>
      <c r="C114" s="21"/>
      <c r="D114" s="40"/>
      <c r="E114" s="21"/>
      <c r="F114" s="40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40"/>
      <c r="C115" s="21"/>
      <c r="D115" s="40"/>
      <c r="E115" s="21"/>
      <c r="F115" s="40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40"/>
      <c r="C116" s="21"/>
      <c r="D116" s="40"/>
      <c r="E116" s="21"/>
      <c r="F116" s="40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40"/>
      <c r="C117" s="21"/>
      <c r="D117" s="40"/>
      <c r="E117" s="21"/>
      <c r="F117" s="40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40"/>
      <c r="C118" s="21"/>
      <c r="D118" s="40"/>
      <c r="E118" s="21"/>
      <c r="F118" s="40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40"/>
      <c r="C119" s="21"/>
      <c r="D119" s="40"/>
      <c r="E119" s="21"/>
      <c r="F119" s="40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40"/>
      <c r="C120" s="21"/>
      <c r="D120" s="40"/>
      <c r="E120" s="21"/>
      <c r="F120" s="40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40"/>
      <c r="C121" s="21"/>
      <c r="D121" s="40"/>
      <c r="E121" s="21"/>
      <c r="F121" s="40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40"/>
      <c r="C122" s="21"/>
      <c r="D122" s="40"/>
      <c r="E122" s="21"/>
      <c r="F122" s="40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40"/>
      <c r="C123" s="21"/>
      <c r="D123" s="40"/>
      <c r="E123" s="21"/>
      <c r="F123" s="40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40"/>
      <c r="C124" s="21"/>
      <c r="D124" s="40"/>
      <c r="E124" s="21"/>
      <c r="F124" s="40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40"/>
      <c r="C125" s="21"/>
      <c r="D125" s="40"/>
      <c r="E125" s="21"/>
      <c r="F125" s="40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40"/>
      <c r="C126" s="21"/>
      <c r="D126" s="40"/>
      <c r="E126" s="21"/>
      <c r="F126" s="40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40"/>
      <c r="C127" s="21"/>
      <c r="D127" s="40"/>
      <c r="E127" s="21"/>
      <c r="F127" s="40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40"/>
      <c r="C128" s="21"/>
      <c r="D128" s="40"/>
      <c r="E128" s="21"/>
      <c r="F128" s="40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40"/>
      <c r="C129" s="21"/>
      <c r="D129" s="40"/>
      <c r="E129" s="21"/>
      <c r="F129" s="40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40"/>
      <c r="C130" s="21"/>
      <c r="D130" s="40"/>
      <c r="E130" s="21"/>
      <c r="F130" s="40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40"/>
      <c r="C131" s="21"/>
      <c r="D131" s="40"/>
      <c r="E131" s="21"/>
      <c r="F131" s="40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40"/>
      <c r="C132" s="21"/>
      <c r="D132" s="40"/>
      <c r="E132" s="21"/>
      <c r="F132" s="40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40"/>
      <c r="C133" s="21"/>
      <c r="D133" s="40"/>
      <c r="E133" s="21"/>
      <c r="F133" s="40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40"/>
      <c r="C134" s="21"/>
      <c r="D134" s="40"/>
      <c r="E134" s="21"/>
      <c r="F134" s="40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40"/>
      <c r="C135" s="21"/>
      <c r="D135" s="40"/>
      <c r="E135" s="21"/>
      <c r="F135" s="40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40"/>
      <c r="C136" s="21"/>
      <c r="D136" s="40"/>
      <c r="E136" s="21"/>
      <c r="F136" s="40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40"/>
      <c r="C137" s="21"/>
      <c r="D137" s="40"/>
      <c r="E137" s="21"/>
      <c r="F137" s="40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40"/>
      <c r="C138" s="21"/>
      <c r="D138" s="40"/>
      <c r="E138" s="21"/>
      <c r="F138" s="40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40"/>
      <c r="C139" s="21"/>
      <c r="D139" s="40"/>
      <c r="E139" s="21"/>
      <c r="F139" s="40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40"/>
      <c r="C140" s="21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s="2" customFormat="1" ht="16.5" thickBot="1">
      <c r="A917" s="3"/>
      <c r="B917" s="5"/>
      <c r="C917" s="3"/>
      <c r="E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27"/>
  <sheetViews>
    <sheetView topLeftCell="A34" workbookViewId="0">
      <selection activeCell="J13" sqref="J13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8.140625" style="1" customWidth="1"/>
    <col min="8" max="8" width="15.28515625" style="1" customWidth="1"/>
    <col min="9" max="16384" width="11.42578125" style="1"/>
  </cols>
  <sheetData>
    <row r="1" spans="1:26">
      <c r="I1" s="19"/>
    </row>
    <row r="2" spans="1:26" ht="15.75" thickBot="1">
      <c r="A2" s="19"/>
      <c r="B2" s="20"/>
      <c r="C2" s="19"/>
      <c r="D2" s="20"/>
      <c r="E2" s="19"/>
      <c r="F2" s="20"/>
      <c r="G2" s="19"/>
      <c r="H2" s="19"/>
      <c r="I2" s="19"/>
    </row>
    <row r="3" spans="1:26" ht="18" thickBot="1">
      <c r="A3" s="103" t="s">
        <v>0</v>
      </c>
      <c r="B3" s="103"/>
      <c r="C3" s="103"/>
      <c r="D3" s="103"/>
      <c r="E3" s="103"/>
      <c r="F3" s="103"/>
      <c r="G3" s="103"/>
      <c r="H3" s="103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103" t="s">
        <v>1</v>
      </c>
      <c r="B4" s="103"/>
      <c r="C4" s="103"/>
      <c r="D4" s="103"/>
      <c r="E4" s="103"/>
      <c r="F4" s="103"/>
      <c r="G4" s="103"/>
      <c r="H4" s="103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104" t="s">
        <v>60</v>
      </c>
      <c r="B5" s="104"/>
      <c r="C5" s="104"/>
      <c r="D5" s="104"/>
      <c r="E5" s="104"/>
      <c r="F5" s="104"/>
      <c r="G5" s="104"/>
      <c r="H5" s="104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105" t="s">
        <v>61</v>
      </c>
      <c r="B6" s="105"/>
      <c r="C6" s="105"/>
      <c r="D6" s="105"/>
      <c r="E6" s="105"/>
      <c r="F6" s="105"/>
      <c r="G6" s="105"/>
      <c r="H6" s="105"/>
      <c r="I6" s="21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106" t="s">
        <v>124</v>
      </c>
      <c r="B7" s="106"/>
      <c r="C7" s="106"/>
      <c r="D7" s="106"/>
      <c r="E7" s="106"/>
      <c r="F7" s="106"/>
      <c r="G7" s="106"/>
      <c r="H7" s="106"/>
      <c r="I7" s="21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102" t="s">
        <v>2</v>
      </c>
      <c r="B8" s="102"/>
      <c r="C8" s="102"/>
      <c r="D8" s="102"/>
      <c r="E8" s="102"/>
      <c r="F8" s="102"/>
      <c r="G8" s="102"/>
      <c r="H8" s="102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41"/>
      <c r="B9" s="41"/>
      <c r="C9" s="41"/>
      <c r="D9" s="41"/>
      <c r="E9" s="41"/>
      <c r="F9" s="41"/>
      <c r="G9" s="41"/>
      <c r="H9" s="41"/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7"/>
      <c r="B10" s="8"/>
      <c r="C10" s="7"/>
      <c r="D10" s="8"/>
      <c r="E10" s="7"/>
      <c r="F10" s="8"/>
      <c r="G10" s="7"/>
      <c r="H10" s="7"/>
      <c r="I10" s="21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9" t="s">
        <v>3</v>
      </c>
      <c r="B11" s="9" t="s">
        <v>15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21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48">
        <v>44776</v>
      </c>
      <c r="B12" s="45"/>
      <c r="C12" s="45" t="s">
        <v>83</v>
      </c>
      <c r="D12" s="46">
        <v>130872742</v>
      </c>
      <c r="E12" s="49" t="s">
        <v>120</v>
      </c>
      <c r="F12" s="67" t="s">
        <v>91</v>
      </c>
      <c r="G12" s="57">
        <v>978833.6</v>
      </c>
      <c r="H12" s="47">
        <v>44807</v>
      </c>
      <c r="I12" s="21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24">
        <v>44735</v>
      </c>
      <c r="B13" s="25">
        <v>240</v>
      </c>
      <c r="C13" s="26" t="s">
        <v>113</v>
      </c>
      <c r="D13" s="25">
        <v>101660015</v>
      </c>
      <c r="E13" s="26" t="s">
        <v>70</v>
      </c>
      <c r="F13" s="25" t="s">
        <v>71</v>
      </c>
      <c r="G13" s="27">
        <v>755200</v>
      </c>
      <c r="H13" s="24">
        <v>44765</v>
      </c>
      <c r="I13" s="21"/>
      <c r="J13" s="2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4">
        <v>44692</v>
      </c>
      <c r="B14" s="25">
        <v>237</v>
      </c>
      <c r="C14" s="26" t="s">
        <v>113</v>
      </c>
      <c r="D14" s="25">
        <v>101660015</v>
      </c>
      <c r="E14" s="26" t="s">
        <v>70</v>
      </c>
      <c r="F14" s="25" t="s">
        <v>71</v>
      </c>
      <c r="G14" s="27">
        <v>415360</v>
      </c>
      <c r="H14" s="24">
        <v>44723</v>
      </c>
      <c r="I14" s="21"/>
      <c r="J14" s="2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24">
        <v>44706</v>
      </c>
      <c r="B15" s="25">
        <v>238</v>
      </c>
      <c r="C15" s="26" t="s">
        <v>113</v>
      </c>
      <c r="D15" s="25">
        <v>101660015</v>
      </c>
      <c r="E15" s="26" t="s">
        <v>70</v>
      </c>
      <c r="F15" s="25" t="s">
        <v>71</v>
      </c>
      <c r="G15" s="27">
        <v>445745</v>
      </c>
      <c r="H15" s="24">
        <v>44737</v>
      </c>
      <c r="I15" s="21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24">
        <v>44785</v>
      </c>
      <c r="B16" s="25">
        <v>247</v>
      </c>
      <c r="C16" s="26" t="s">
        <v>113</v>
      </c>
      <c r="D16" s="25">
        <v>101660015</v>
      </c>
      <c r="E16" s="26" t="s">
        <v>70</v>
      </c>
      <c r="F16" s="25" t="s">
        <v>71</v>
      </c>
      <c r="G16" s="27">
        <v>415360</v>
      </c>
      <c r="H16" s="24">
        <v>44816</v>
      </c>
      <c r="I16" s="21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24">
        <v>44816</v>
      </c>
      <c r="B17" s="25">
        <v>1</v>
      </c>
      <c r="C17" s="26" t="s">
        <v>122</v>
      </c>
      <c r="D17" s="25">
        <v>131358901</v>
      </c>
      <c r="E17" s="26" t="s">
        <v>110</v>
      </c>
      <c r="F17" s="25" t="s">
        <v>111</v>
      </c>
      <c r="G17" s="27">
        <v>472088.23</v>
      </c>
      <c r="H17" s="24">
        <v>44846</v>
      </c>
      <c r="I17" s="21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53">
        <v>44785</v>
      </c>
      <c r="B18" s="68">
        <v>37269</v>
      </c>
      <c r="C18" s="50" t="s">
        <v>121</v>
      </c>
      <c r="D18" s="51">
        <v>101874503</v>
      </c>
      <c r="E18" s="55" t="s">
        <v>77</v>
      </c>
      <c r="F18" s="52">
        <v>1298010004</v>
      </c>
      <c r="G18" s="56">
        <v>7711958.7599999998</v>
      </c>
      <c r="H18" s="53">
        <v>45150</v>
      </c>
      <c r="I18" s="21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53">
        <v>44792</v>
      </c>
      <c r="B19" s="68">
        <v>37269</v>
      </c>
      <c r="C19" s="50" t="s">
        <v>121</v>
      </c>
      <c r="D19" s="51">
        <v>101874503</v>
      </c>
      <c r="E19" s="55" t="s">
        <v>77</v>
      </c>
      <c r="F19" s="52">
        <v>1298010004</v>
      </c>
      <c r="G19" s="56">
        <v>397259.17</v>
      </c>
      <c r="H19" s="53">
        <v>45157</v>
      </c>
      <c r="I19" s="21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53">
        <v>44806</v>
      </c>
      <c r="B20" s="68">
        <v>36922</v>
      </c>
      <c r="C20" s="50" t="s">
        <v>121</v>
      </c>
      <c r="D20" s="51">
        <v>101874503</v>
      </c>
      <c r="E20" s="58" t="s">
        <v>77</v>
      </c>
      <c r="F20" s="52">
        <v>1298010004</v>
      </c>
      <c r="G20" s="56">
        <v>47241</v>
      </c>
      <c r="H20" s="53">
        <v>44826</v>
      </c>
      <c r="I20" s="21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53">
        <v>44818</v>
      </c>
      <c r="B21" s="68">
        <v>37348</v>
      </c>
      <c r="C21" s="50" t="s">
        <v>121</v>
      </c>
      <c r="D21" s="51">
        <v>101874503</v>
      </c>
      <c r="E21" s="59" t="s">
        <v>77</v>
      </c>
      <c r="F21" s="52">
        <v>1298010004</v>
      </c>
      <c r="G21" s="56">
        <v>1173.3800000000001</v>
      </c>
      <c r="H21" s="54">
        <v>44849</v>
      </c>
      <c r="I21" s="21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53">
        <v>44819</v>
      </c>
      <c r="B22" s="68">
        <v>37364</v>
      </c>
      <c r="C22" s="50" t="s">
        <v>121</v>
      </c>
      <c r="D22" s="51">
        <v>101874503</v>
      </c>
      <c r="E22" s="59" t="s">
        <v>77</v>
      </c>
      <c r="F22" s="52">
        <v>1298010004</v>
      </c>
      <c r="G22" s="56">
        <v>560.54999999999995</v>
      </c>
      <c r="H22" s="54">
        <v>44849</v>
      </c>
      <c r="I22" s="21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53">
        <v>44817</v>
      </c>
      <c r="B23" s="50">
        <v>37303</v>
      </c>
      <c r="C23" s="50" t="s">
        <v>121</v>
      </c>
      <c r="D23" s="51">
        <v>101874503</v>
      </c>
      <c r="E23" s="55" t="s">
        <v>77</v>
      </c>
      <c r="F23" s="52">
        <v>1298010004</v>
      </c>
      <c r="G23" s="56">
        <v>5447.84</v>
      </c>
      <c r="H23" s="53">
        <v>44847</v>
      </c>
      <c r="I23" s="21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53">
        <v>44818</v>
      </c>
      <c r="B24" s="50">
        <v>37350</v>
      </c>
      <c r="C24" s="50" t="s">
        <v>121</v>
      </c>
      <c r="D24" s="51">
        <v>101874503</v>
      </c>
      <c r="E24" s="55" t="s">
        <v>77</v>
      </c>
      <c r="F24" s="52">
        <v>1298010004</v>
      </c>
      <c r="G24" s="56">
        <v>581.84</v>
      </c>
      <c r="H24" s="53">
        <v>44848</v>
      </c>
      <c r="I24" s="21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53">
        <v>44818</v>
      </c>
      <c r="B25" s="68">
        <v>37438</v>
      </c>
      <c r="C25" s="50" t="s">
        <v>121</v>
      </c>
      <c r="D25" s="51">
        <v>101874503</v>
      </c>
      <c r="E25" s="55" t="s">
        <v>77</v>
      </c>
      <c r="F25" s="52">
        <v>1298010004</v>
      </c>
      <c r="G25" s="56">
        <v>555.64</v>
      </c>
      <c r="H25" s="53">
        <v>44848</v>
      </c>
      <c r="I25" s="21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53">
        <v>44825</v>
      </c>
      <c r="B26" s="68">
        <v>37445</v>
      </c>
      <c r="C26" s="50" t="s">
        <v>121</v>
      </c>
      <c r="D26" s="51">
        <v>101874503</v>
      </c>
      <c r="E26" s="55" t="s">
        <v>77</v>
      </c>
      <c r="F26" s="52">
        <v>1298010004</v>
      </c>
      <c r="G26" s="56">
        <v>37040.339999999997</v>
      </c>
      <c r="H26" s="53">
        <v>44855</v>
      </c>
      <c r="I26" s="53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53">
        <v>44826</v>
      </c>
      <c r="B27" s="68">
        <v>37456</v>
      </c>
      <c r="C27" s="50" t="s">
        <v>121</v>
      </c>
      <c r="D27" s="51">
        <v>101874503</v>
      </c>
      <c r="E27" s="55" t="s">
        <v>77</v>
      </c>
      <c r="F27" s="52">
        <v>1298010004</v>
      </c>
      <c r="G27" s="56">
        <v>3855.16</v>
      </c>
      <c r="H27" s="53">
        <v>44856</v>
      </c>
      <c r="I27" s="53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53">
        <v>44817</v>
      </c>
      <c r="B28" s="68">
        <v>37310</v>
      </c>
      <c r="C28" s="50" t="s">
        <v>121</v>
      </c>
      <c r="D28" s="51">
        <v>101874503</v>
      </c>
      <c r="E28" s="55" t="s">
        <v>77</v>
      </c>
      <c r="F28" s="52">
        <v>1298010004</v>
      </c>
      <c r="G28" s="56">
        <v>5629.93</v>
      </c>
      <c r="H28" s="53">
        <v>44847</v>
      </c>
      <c r="I28" s="53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53">
        <v>44819</v>
      </c>
      <c r="B29" s="68">
        <v>37363</v>
      </c>
      <c r="C29" s="50" t="s">
        <v>121</v>
      </c>
      <c r="D29" s="51">
        <v>101874503</v>
      </c>
      <c r="E29" s="55" t="s">
        <v>77</v>
      </c>
      <c r="F29" s="52">
        <v>1298010004</v>
      </c>
      <c r="G29" s="56">
        <v>2602.52</v>
      </c>
      <c r="H29" s="53">
        <v>44849</v>
      </c>
      <c r="I29" s="53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53">
        <v>44825</v>
      </c>
      <c r="B30" s="68">
        <v>37434</v>
      </c>
      <c r="C30" s="50" t="s">
        <v>121</v>
      </c>
      <c r="D30" s="51">
        <v>101874503</v>
      </c>
      <c r="E30" s="55" t="s">
        <v>77</v>
      </c>
      <c r="F30" s="52">
        <v>12980110004</v>
      </c>
      <c r="G30" s="56">
        <v>5376.9</v>
      </c>
      <c r="H30" s="53">
        <v>44855</v>
      </c>
      <c r="I30" s="53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53">
        <v>44817</v>
      </c>
      <c r="B31" s="68">
        <v>37314</v>
      </c>
      <c r="C31" s="50" t="s">
        <v>121</v>
      </c>
      <c r="D31" s="51">
        <v>1018745503</v>
      </c>
      <c r="E31" s="55" t="s">
        <v>77</v>
      </c>
      <c r="F31" s="52">
        <v>1298010004</v>
      </c>
      <c r="G31" s="56">
        <v>16560.28</v>
      </c>
      <c r="H31" s="53">
        <v>44847</v>
      </c>
      <c r="I31" s="53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53">
        <v>44818</v>
      </c>
      <c r="B32" s="68">
        <v>37349</v>
      </c>
      <c r="C32" s="50" t="s">
        <v>121</v>
      </c>
      <c r="D32" s="51">
        <v>1018745503</v>
      </c>
      <c r="E32" s="55" t="s">
        <v>77</v>
      </c>
      <c r="F32" s="52">
        <v>1298010004</v>
      </c>
      <c r="G32" s="56">
        <v>581.79</v>
      </c>
      <c r="H32" s="53">
        <v>44848</v>
      </c>
      <c r="I32" s="53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53">
        <v>44778</v>
      </c>
      <c r="B33" s="68">
        <v>36447</v>
      </c>
      <c r="C33" s="50" t="s">
        <v>121</v>
      </c>
      <c r="D33" s="51">
        <v>1018745503</v>
      </c>
      <c r="E33" s="55" t="s">
        <v>77</v>
      </c>
      <c r="F33" s="52">
        <v>1298010004</v>
      </c>
      <c r="G33" s="56">
        <v>211.25</v>
      </c>
      <c r="H33" s="53">
        <v>44809</v>
      </c>
      <c r="I33" s="53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53">
        <v>44778</v>
      </c>
      <c r="B34" s="68">
        <v>36448</v>
      </c>
      <c r="C34" s="50" t="s">
        <v>121</v>
      </c>
      <c r="D34" s="51">
        <v>1018745503</v>
      </c>
      <c r="E34" s="55" t="s">
        <v>77</v>
      </c>
      <c r="F34" s="52">
        <v>1298010004</v>
      </c>
      <c r="G34" s="56">
        <v>31.05</v>
      </c>
      <c r="H34" s="53">
        <v>44809</v>
      </c>
      <c r="I34" s="53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53">
        <v>44818</v>
      </c>
      <c r="B35" s="68">
        <v>37351</v>
      </c>
      <c r="C35" s="50" t="s">
        <v>121</v>
      </c>
      <c r="D35" s="51">
        <v>1018745503</v>
      </c>
      <c r="E35" s="55" t="s">
        <v>77</v>
      </c>
      <c r="F35" s="52">
        <v>1298010004</v>
      </c>
      <c r="G35" s="56">
        <v>1720.85</v>
      </c>
      <c r="H35" s="53">
        <v>44848</v>
      </c>
      <c r="I35" s="60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53">
        <v>44818</v>
      </c>
      <c r="B36" s="68">
        <v>37352</v>
      </c>
      <c r="C36" s="50" t="s">
        <v>121</v>
      </c>
      <c r="D36" s="51">
        <v>1018745503</v>
      </c>
      <c r="E36" s="55" t="s">
        <v>77</v>
      </c>
      <c r="F36" s="52">
        <v>1298010004</v>
      </c>
      <c r="G36" s="56">
        <v>563.80999999999995</v>
      </c>
      <c r="H36" s="60">
        <v>44848</v>
      </c>
      <c r="I36" s="53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53">
        <v>44817</v>
      </c>
      <c r="B37" s="68">
        <v>37308</v>
      </c>
      <c r="C37" s="50" t="s">
        <v>121</v>
      </c>
      <c r="D37" s="51">
        <v>1018745503</v>
      </c>
      <c r="E37" s="55" t="s">
        <v>77</v>
      </c>
      <c r="F37" s="52">
        <v>1298010004</v>
      </c>
      <c r="G37" s="56">
        <v>5629.93</v>
      </c>
      <c r="H37" s="53">
        <v>44817</v>
      </c>
      <c r="I37" s="53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64">
        <v>44818</v>
      </c>
      <c r="B38" s="69">
        <v>37329</v>
      </c>
      <c r="C38" s="61" t="s">
        <v>121</v>
      </c>
      <c r="D38" s="62">
        <v>1018745503</v>
      </c>
      <c r="E38" s="59" t="s">
        <v>77</v>
      </c>
      <c r="F38" s="63">
        <v>1298010004</v>
      </c>
      <c r="G38" s="66">
        <v>5455.98</v>
      </c>
      <c r="H38" s="64">
        <v>44848</v>
      </c>
      <c r="I38" s="2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65"/>
      <c r="B39" s="7"/>
      <c r="C39" s="8"/>
      <c r="D39" s="7"/>
      <c r="E39" s="8"/>
      <c r="F39" s="7"/>
      <c r="G39" s="8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65"/>
      <c r="B40" s="7"/>
      <c r="C40" s="8"/>
      <c r="D40" s="7"/>
      <c r="E40" s="8"/>
      <c r="F40" s="7"/>
      <c r="G40" s="8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0.75" thickBot="1">
      <c r="A41" s="7"/>
      <c r="B41" s="7"/>
      <c r="C41" s="8" t="s">
        <v>123</v>
      </c>
      <c r="D41" s="8"/>
      <c r="E41" s="7"/>
      <c r="F41" s="8"/>
      <c r="G41" s="71">
        <v>11732624.800000001</v>
      </c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thickTop="1" thickBot="1">
      <c r="A42" s="7"/>
      <c r="B42" s="8"/>
      <c r="C42" s="7"/>
      <c r="D42" s="8"/>
      <c r="E42" s="7"/>
      <c r="F42" s="8"/>
      <c r="G42" s="70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21"/>
      <c r="B43" s="42"/>
      <c r="C43" s="21"/>
      <c r="D43" s="42"/>
      <c r="E43" s="21"/>
      <c r="F43" s="42"/>
      <c r="G43" s="21"/>
      <c r="H43" s="21"/>
      <c r="I43" s="21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21"/>
      <c r="B44" s="42"/>
      <c r="C44" s="21"/>
      <c r="D44" s="42"/>
      <c r="E44" s="21"/>
      <c r="F44" s="42"/>
      <c r="G44" s="21"/>
      <c r="H44" s="21"/>
      <c r="I44" s="21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1"/>
      <c r="B45" s="42"/>
      <c r="C45" s="21"/>
      <c r="D45" s="42"/>
      <c r="E45" s="21"/>
      <c r="F45" s="42"/>
      <c r="G45" s="21"/>
      <c r="H45" s="21"/>
      <c r="I45" s="21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1"/>
      <c r="B46" s="42"/>
      <c r="C46" s="21"/>
      <c r="D46" s="42"/>
      <c r="E46" s="21"/>
      <c r="F46" s="42"/>
      <c r="G46" s="21"/>
      <c r="H46" s="21"/>
      <c r="I46" s="21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21"/>
      <c r="B47" s="42"/>
      <c r="C47" s="21"/>
      <c r="D47" s="42"/>
      <c r="E47" s="21"/>
      <c r="F47" s="42"/>
      <c r="G47" s="21"/>
      <c r="H47" s="21"/>
      <c r="I47" s="21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21"/>
      <c r="B48" s="42"/>
      <c r="C48" s="21"/>
      <c r="D48" s="42"/>
      <c r="E48" s="21"/>
      <c r="F48" s="42"/>
      <c r="G48" s="21"/>
      <c r="H48" s="21"/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21"/>
      <c r="B49" s="42"/>
      <c r="C49" s="21"/>
      <c r="D49" s="42"/>
      <c r="E49" s="21"/>
      <c r="F49" s="42"/>
      <c r="G49" s="21"/>
      <c r="H49" s="21"/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21"/>
      <c r="B50" s="42"/>
      <c r="C50" s="21"/>
      <c r="D50" s="42"/>
      <c r="E50" s="21"/>
      <c r="F50" s="42"/>
      <c r="G50" s="21"/>
      <c r="H50" s="21"/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21"/>
      <c r="B51" s="42"/>
      <c r="C51" s="21"/>
      <c r="D51" s="42"/>
      <c r="E51" s="21"/>
      <c r="F51" s="42"/>
      <c r="G51" s="21"/>
      <c r="H51" s="21"/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21"/>
      <c r="B52" s="42"/>
      <c r="C52" s="21"/>
      <c r="D52" s="42"/>
      <c r="E52" s="21"/>
      <c r="F52" s="42"/>
      <c r="G52" s="21"/>
      <c r="H52" s="21"/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21"/>
      <c r="B53" s="42"/>
      <c r="C53" s="21"/>
      <c r="D53" s="42"/>
      <c r="E53" s="21"/>
      <c r="F53" s="42"/>
      <c r="G53" s="21"/>
      <c r="H53" s="21"/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21"/>
      <c r="B54" s="42"/>
      <c r="C54" s="21"/>
      <c r="D54" s="42"/>
      <c r="E54" s="21"/>
      <c r="F54" s="42"/>
      <c r="G54" s="21"/>
      <c r="H54" s="21"/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21"/>
      <c r="B55" s="42"/>
      <c r="C55" s="21"/>
      <c r="D55" s="42"/>
      <c r="E55" s="21"/>
      <c r="F55" s="42"/>
      <c r="G55" s="21"/>
      <c r="H55" s="21"/>
      <c r="I55" s="2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21"/>
      <c r="B56" s="42"/>
      <c r="C56" s="21"/>
      <c r="D56" s="42"/>
      <c r="E56" s="21"/>
      <c r="F56" s="42"/>
      <c r="G56" s="21"/>
      <c r="H56" s="21"/>
      <c r="I56" s="2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21"/>
      <c r="B57" s="42"/>
      <c r="C57" s="21"/>
      <c r="D57" s="42"/>
      <c r="E57" s="21"/>
      <c r="F57" s="42"/>
      <c r="G57" s="21"/>
      <c r="H57" s="21"/>
      <c r="I57" s="2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21"/>
      <c r="B58" s="42"/>
      <c r="C58" s="21"/>
      <c r="D58" s="42"/>
      <c r="E58" s="21"/>
      <c r="F58" s="42"/>
      <c r="G58" s="21"/>
      <c r="H58" s="21"/>
      <c r="I58" s="2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21"/>
      <c r="B59" s="42"/>
      <c r="C59" s="21"/>
      <c r="D59" s="42"/>
      <c r="E59" s="21"/>
      <c r="F59" s="42"/>
      <c r="G59" s="21"/>
      <c r="H59" s="21"/>
      <c r="I59" s="2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21"/>
      <c r="B60" s="42"/>
      <c r="C60" s="21"/>
      <c r="D60" s="42"/>
      <c r="E60" s="21"/>
      <c r="F60" s="42"/>
      <c r="G60" s="21"/>
      <c r="H60" s="21"/>
      <c r="I60" s="2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21"/>
      <c r="B61" s="42"/>
      <c r="C61" s="21"/>
      <c r="D61" s="42"/>
      <c r="E61" s="21"/>
      <c r="F61" s="42"/>
      <c r="G61" s="21"/>
      <c r="H61" s="21"/>
      <c r="I61" s="2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21"/>
      <c r="B62" s="42"/>
      <c r="C62" s="21"/>
      <c r="D62" s="42"/>
      <c r="E62" s="21"/>
      <c r="F62" s="42"/>
      <c r="G62" s="21"/>
      <c r="H62" s="21"/>
      <c r="I62" s="2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21"/>
      <c r="B63" s="42"/>
      <c r="C63" s="21"/>
      <c r="D63" s="42"/>
      <c r="E63" s="21"/>
      <c r="F63" s="42"/>
      <c r="G63" s="21"/>
      <c r="H63" s="21"/>
      <c r="I63" s="2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21"/>
      <c r="B64" s="42"/>
      <c r="C64" s="21"/>
      <c r="D64" s="42"/>
      <c r="E64" s="21"/>
      <c r="F64" s="42"/>
      <c r="G64" s="21"/>
      <c r="H64" s="21"/>
      <c r="I64" s="2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21"/>
      <c r="B65" s="42"/>
      <c r="C65" s="21"/>
      <c r="D65" s="42"/>
      <c r="E65" s="21"/>
      <c r="F65" s="42"/>
      <c r="G65" s="21"/>
      <c r="H65" s="21"/>
      <c r="I65" s="2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21"/>
      <c r="B66" s="42"/>
      <c r="C66" s="21"/>
      <c r="D66" s="42"/>
      <c r="E66" s="21"/>
      <c r="F66" s="42"/>
      <c r="G66" s="21"/>
      <c r="H66" s="21"/>
      <c r="I66" s="2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21"/>
      <c r="B67" s="42"/>
      <c r="C67" s="21"/>
      <c r="D67" s="42"/>
      <c r="E67" s="21"/>
      <c r="F67" s="42"/>
      <c r="G67" s="21"/>
      <c r="H67" s="21"/>
      <c r="I67" s="2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21"/>
      <c r="B68" s="42"/>
      <c r="C68" s="21"/>
      <c r="D68" s="42"/>
      <c r="E68" s="21"/>
      <c r="F68" s="42"/>
      <c r="G68" s="21"/>
      <c r="H68" s="21"/>
      <c r="I68" s="2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21"/>
      <c r="B69" s="42"/>
      <c r="C69" s="21"/>
      <c r="D69" s="42"/>
      <c r="E69" s="21"/>
      <c r="F69" s="42"/>
      <c r="G69" s="21"/>
      <c r="H69" s="21"/>
      <c r="I69" s="2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21"/>
      <c r="B70" s="42"/>
      <c r="C70" s="21"/>
      <c r="D70" s="42"/>
      <c r="E70" s="21"/>
      <c r="F70" s="42"/>
      <c r="G70" s="21"/>
      <c r="H70" s="21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21"/>
      <c r="B71" s="42"/>
      <c r="C71" s="21"/>
      <c r="D71" s="42"/>
      <c r="E71" s="21"/>
      <c r="F71" s="42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42"/>
      <c r="C72" s="21"/>
      <c r="D72" s="42"/>
      <c r="E72" s="21"/>
      <c r="F72" s="42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42"/>
      <c r="C73" s="21"/>
      <c r="D73" s="42"/>
      <c r="E73" s="21"/>
      <c r="F73" s="42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42"/>
      <c r="C74" s="21"/>
      <c r="D74" s="42"/>
      <c r="E74" s="21"/>
      <c r="F74" s="42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42"/>
      <c r="C75" s="21"/>
      <c r="D75" s="42"/>
      <c r="E75" s="21"/>
      <c r="F75" s="42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42"/>
      <c r="C76" s="21"/>
      <c r="D76" s="42"/>
      <c r="E76" s="21"/>
      <c r="F76" s="42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42"/>
      <c r="C77" s="21"/>
      <c r="D77" s="42"/>
      <c r="E77" s="21"/>
      <c r="F77" s="42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42"/>
      <c r="C78" s="21"/>
      <c r="D78" s="42"/>
      <c r="E78" s="21"/>
      <c r="F78" s="42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42"/>
      <c r="C79" s="21"/>
      <c r="D79" s="42"/>
      <c r="E79" s="21"/>
      <c r="F79" s="42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42"/>
      <c r="C80" s="21"/>
      <c r="D80" s="42"/>
      <c r="E80" s="21"/>
      <c r="F80" s="42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42"/>
      <c r="C81" s="21"/>
      <c r="D81" s="42"/>
      <c r="E81" s="21"/>
      <c r="F81" s="42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42"/>
      <c r="C82" s="21"/>
      <c r="D82" s="42"/>
      <c r="E82" s="21"/>
      <c r="F82" s="42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42"/>
      <c r="C83" s="21"/>
      <c r="D83" s="42"/>
      <c r="E83" s="21"/>
      <c r="F83" s="42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42"/>
      <c r="C84" s="21"/>
      <c r="D84" s="42"/>
      <c r="E84" s="21"/>
      <c r="F84" s="42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42"/>
      <c r="C85" s="21"/>
      <c r="D85" s="42"/>
      <c r="E85" s="21"/>
      <c r="F85" s="42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42"/>
      <c r="C86" s="21"/>
      <c r="D86" s="42"/>
      <c r="E86" s="21"/>
      <c r="F86" s="42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42"/>
      <c r="C87" s="21"/>
      <c r="D87" s="42"/>
      <c r="E87" s="21"/>
      <c r="F87" s="42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42"/>
      <c r="C88" s="21"/>
      <c r="D88" s="42"/>
      <c r="E88" s="21"/>
      <c r="F88" s="42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42"/>
      <c r="C89" s="21"/>
      <c r="D89" s="42"/>
      <c r="E89" s="21"/>
      <c r="F89" s="42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42"/>
      <c r="C90" s="21"/>
      <c r="D90" s="42"/>
      <c r="E90" s="21"/>
      <c r="F90" s="42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42"/>
      <c r="C91" s="21"/>
      <c r="D91" s="42"/>
      <c r="E91" s="21"/>
      <c r="F91" s="42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42"/>
      <c r="C92" s="21"/>
      <c r="D92" s="42"/>
      <c r="E92" s="21"/>
      <c r="F92" s="42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42"/>
      <c r="C93" s="21"/>
      <c r="D93" s="42"/>
      <c r="E93" s="21"/>
      <c r="F93" s="42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42"/>
      <c r="C94" s="21"/>
      <c r="D94" s="42"/>
      <c r="E94" s="21"/>
      <c r="F94" s="42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42"/>
      <c r="C95" s="21"/>
      <c r="D95" s="42"/>
      <c r="E95" s="21"/>
      <c r="F95" s="42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42"/>
      <c r="C96" s="21"/>
      <c r="D96" s="42"/>
      <c r="E96" s="21"/>
      <c r="F96" s="42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42"/>
      <c r="C97" s="21"/>
      <c r="D97" s="42"/>
      <c r="E97" s="21"/>
      <c r="F97" s="42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42"/>
      <c r="C98" s="21"/>
      <c r="D98" s="42"/>
      <c r="E98" s="21"/>
      <c r="F98" s="42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42"/>
      <c r="C99" s="21"/>
      <c r="D99" s="42"/>
      <c r="E99" s="21"/>
      <c r="F99" s="42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42"/>
      <c r="C100" s="21"/>
      <c r="D100" s="42"/>
      <c r="E100" s="21"/>
      <c r="F100" s="42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42"/>
      <c r="C101" s="21"/>
      <c r="D101" s="42"/>
      <c r="E101" s="21"/>
      <c r="F101" s="42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42"/>
      <c r="C102" s="21"/>
      <c r="D102" s="42"/>
      <c r="E102" s="21"/>
      <c r="F102" s="42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42"/>
      <c r="C103" s="21"/>
      <c r="D103" s="42"/>
      <c r="E103" s="21"/>
      <c r="F103" s="42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42"/>
      <c r="C104" s="21"/>
      <c r="D104" s="42"/>
      <c r="E104" s="21"/>
      <c r="F104" s="42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42"/>
      <c r="C105" s="21"/>
      <c r="D105" s="42"/>
      <c r="E105" s="21"/>
      <c r="F105" s="42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42"/>
      <c r="C106" s="21"/>
      <c r="D106" s="42"/>
      <c r="E106" s="21"/>
      <c r="F106" s="42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42"/>
      <c r="C107" s="21"/>
      <c r="D107" s="42"/>
      <c r="E107" s="21"/>
      <c r="F107" s="42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42"/>
      <c r="C108" s="21"/>
      <c r="D108" s="42"/>
      <c r="E108" s="21"/>
      <c r="F108" s="42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42"/>
      <c r="C109" s="21"/>
      <c r="D109" s="42"/>
      <c r="E109" s="21"/>
      <c r="F109" s="42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42"/>
      <c r="C110" s="21"/>
      <c r="D110" s="42"/>
      <c r="E110" s="21"/>
      <c r="F110" s="42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42"/>
      <c r="C111" s="21"/>
      <c r="D111" s="42"/>
      <c r="E111" s="21"/>
      <c r="F111" s="42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42"/>
      <c r="C112" s="21"/>
      <c r="D112" s="42"/>
      <c r="E112" s="21"/>
      <c r="F112" s="42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42"/>
      <c r="C113" s="21"/>
      <c r="D113" s="42"/>
      <c r="E113" s="21"/>
      <c r="F113" s="42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42"/>
      <c r="C114" s="21"/>
      <c r="D114" s="42"/>
      <c r="E114" s="21"/>
      <c r="F114" s="42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42"/>
      <c r="C115" s="21"/>
      <c r="D115" s="42"/>
      <c r="E115" s="21"/>
      <c r="F115" s="42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42"/>
      <c r="C116" s="21"/>
      <c r="D116" s="42"/>
      <c r="E116" s="21"/>
      <c r="F116" s="42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42"/>
      <c r="C117" s="21"/>
      <c r="D117" s="42"/>
      <c r="E117" s="21"/>
      <c r="F117" s="42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42"/>
      <c r="C118" s="21"/>
      <c r="D118" s="42"/>
      <c r="E118" s="21"/>
      <c r="F118" s="42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42"/>
      <c r="C119" s="21"/>
      <c r="D119" s="42"/>
      <c r="E119" s="21"/>
      <c r="F119" s="42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42"/>
      <c r="C120" s="21"/>
      <c r="D120" s="42"/>
      <c r="E120" s="21"/>
      <c r="F120" s="42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42"/>
      <c r="C121" s="21"/>
      <c r="D121" s="42"/>
      <c r="E121" s="21"/>
      <c r="F121" s="42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42"/>
      <c r="C122" s="21"/>
      <c r="D122" s="42"/>
      <c r="E122" s="21"/>
      <c r="F122" s="42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42"/>
      <c r="C123" s="21"/>
      <c r="D123" s="42"/>
      <c r="E123" s="21"/>
      <c r="F123" s="42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42"/>
      <c r="C124" s="21"/>
      <c r="D124" s="42"/>
      <c r="E124" s="21"/>
      <c r="F124" s="42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42"/>
      <c r="C125" s="21"/>
      <c r="D125" s="42"/>
      <c r="E125" s="21"/>
      <c r="F125" s="42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42"/>
      <c r="C126" s="21"/>
      <c r="D126" s="42"/>
      <c r="E126" s="21"/>
      <c r="F126" s="42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42"/>
      <c r="C127" s="21"/>
      <c r="D127" s="42"/>
      <c r="E127" s="21"/>
      <c r="F127" s="42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42"/>
      <c r="C128" s="21"/>
      <c r="D128" s="42"/>
      <c r="E128" s="21"/>
      <c r="F128" s="42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42"/>
      <c r="C129" s="21"/>
      <c r="D129" s="42"/>
      <c r="E129" s="21"/>
      <c r="F129" s="42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42"/>
      <c r="C130" s="21"/>
      <c r="D130" s="42"/>
      <c r="E130" s="21"/>
      <c r="F130" s="42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42"/>
      <c r="C131" s="21"/>
      <c r="D131" s="42"/>
      <c r="E131" s="21"/>
      <c r="F131" s="42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42"/>
      <c r="C132" s="21"/>
      <c r="D132" s="42"/>
      <c r="E132" s="21"/>
      <c r="F132" s="42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42"/>
      <c r="C133" s="21"/>
      <c r="D133" s="42"/>
      <c r="E133" s="21"/>
      <c r="F133" s="42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42"/>
      <c r="C134" s="21"/>
      <c r="D134" s="42"/>
      <c r="E134" s="21"/>
      <c r="F134" s="42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42"/>
      <c r="C135" s="21"/>
      <c r="D135" s="42"/>
      <c r="E135" s="21"/>
      <c r="F135" s="42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42"/>
      <c r="C136" s="21"/>
      <c r="D136" s="42"/>
      <c r="E136" s="21"/>
      <c r="F136" s="42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42"/>
      <c r="C137" s="21"/>
      <c r="D137" s="42"/>
      <c r="E137" s="21"/>
      <c r="F137" s="42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42"/>
      <c r="C138" s="21"/>
      <c r="D138" s="42"/>
      <c r="E138" s="21"/>
      <c r="F138" s="42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42"/>
      <c r="C139" s="21"/>
      <c r="D139" s="42"/>
      <c r="E139" s="21"/>
      <c r="F139" s="42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42"/>
      <c r="C140" s="21"/>
      <c r="D140" s="42"/>
      <c r="E140" s="21"/>
      <c r="F140" s="42"/>
      <c r="G140" s="21"/>
      <c r="H140" s="21"/>
      <c r="I140" s="21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21"/>
      <c r="B141" s="42"/>
      <c r="C141" s="21"/>
      <c r="D141" s="42"/>
      <c r="E141" s="21"/>
      <c r="F141" s="42"/>
      <c r="G141" s="21"/>
      <c r="H141" s="21"/>
      <c r="I141" s="21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21"/>
      <c r="B142" s="42"/>
      <c r="C142" s="21"/>
      <c r="D142" s="42"/>
      <c r="E142" s="21"/>
      <c r="F142" s="42"/>
      <c r="G142" s="21"/>
      <c r="H142" s="21"/>
      <c r="I142" s="21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21"/>
      <c r="B143" s="42"/>
      <c r="C143" s="21"/>
      <c r="D143" s="42"/>
      <c r="E143" s="21"/>
      <c r="F143" s="42"/>
      <c r="G143" s="21"/>
      <c r="H143" s="21"/>
      <c r="I143" s="21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21"/>
      <c r="B144" s="42"/>
      <c r="C144" s="21"/>
      <c r="D144" s="42"/>
      <c r="E144" s="21"/>
      <c r="F144" s="42"/>
      <c r="G144" s="21"/>
      <c r="H144" s="21"/>
      <c r="I144" s="21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21"/>
      <c r="B145" s="42"/>
      <c r="C145" s="21"/>
      <c r="D145" s="42"/>
      <c r="E145" s="21"/>
      <c r="F145" s="42"/>
      <c r="G145" s="21"/>
      <c r="H145" s="21"/>
      <c r="I145" s="21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21"/>
      <c r="B146" s="42"/>
      <c r="C146" s="21"/>
      <c r="D146" s="42"/>
      <c r="E146" s="21"/>
      <c r="F146" s="42"/>
      <c r="G146" s="21"/>
      <c r="H146" s="21"/>
      <c r="I146" s="21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21"/>
      <c r="B147" s="42"/>
      <c r="C147" s="21"/>
      <c r="D147" s="42"/>
      <c r="E147" s="21"/>
      <c r="F147" s="42"/>
      <c r="G147" s="21"/>
      <c r="H147" s="21"/>
      <c r="I147" s="21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21"/>
      <c r="B148" s="42"/>
      <c r="C148" s="21"/>
      <c r="D148" s="42"/>
      <c r="E148" s="21"/>
      <c r="F148" s="42"/>
      <c r="G148" s="21"/>
      <c r="H148" s="21"/>
      <c r="I148" s="21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21"/>
      <c r="B149" s="42"/>
      <c r="C149" s="21"/>
      <c r="D149" s="42"/>
      <c r="E149" s="21"/>
      <c r="F149" s="42"/>
      <c r="G149" s="21"/>
      <c r="H149" s="21"/>
      <c r="I149" s="21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21"/>
      <c r="B150" s="42"/>
      <c r="C150" s="21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s="2" customFormat="1" ht="16.5" thickBot="1">
      <c r="A927" s="3"/>
      <c r="B927" s="5"/>
      <c r="C927" s="3"/>
      <c r="E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NOV.22</vt:lpstr>
      <vt:lpstr>MARZO 22</vt:lpstr>
      <vt:lpstr>ABRIL 22 </vt:lpstr>
      <vt:lpstr>MAYO 22</vt:lpstr>
      <vt:lpstr>JUN.22</vt:lpstr>
      <vt:lpstr>JUL.22</vt:lpstr>
      <vt:lpstr>SEPT.22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2022-12-02T13:10:12Z</cp:lastPrinted>
  <dcterms:created xsi:type="dcterms:W3CDTF">2020-02-03T20:43:40Z</dcterms:created>
  <dcterms:modified xsi:type="dcterms:W3CDTF">2022-12-02T13:33:20Z</dcterms:modified>
</cp:coreProperties>
</file>