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OCT.21" sheetId="11" r:id="rId1"/>
    <sheet name="JULIO 21 " sheetId="10" r:id="rId2"/>
    <sheet name="DIC.2020" sheetId="4" r:id="rId3"/>
    <sheet name="FEB.2021" sheetId="6" r:id="rId4"/>
    <sheet name="MARZO 21" sheetId="7" r:id="rId5"/>
    <sheet name="ABRIL 21" sheetId="8" r:id="rId6"/>
    <sheet name="JUNIO 21" sheetId="9" r:id="rId7"/>
  </sheets>
  <calcPr calcId="124519" calcMode="manual"/>
</workbook>
</file>

<file path=xl/calcChain.xml><?xml version="1.0" encoding="utf-8"?>
<calcChain xmlns="http://schemas.openxmlformats.org/spreadsheetml/2006/main">
  <c r="G57" i="11"/>
  <c r="G26" i="10"/>
  <c r="G49" i="9"/>
  <c r="G46" i="8"/>
  <c r="G31" i="7"/>
  <c r="G26" i="6"/>
  <c r="G30" i="4"/>
</calcChain>
</file>

<file path=xl/sharedStrings.xml><?xml version="1.0" encoding="utf-8"?>
<sst xmlns="http://schemas.openxmlformats.org/spreadsheetml/2006/main" count="622" uniqueCount="176">
  <si>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</si>
  <si>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</si>
  <si>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</si>
  <si>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</si>
  <si>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</si>
  <si>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</si>
  <si>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No.Factura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</si>
  <si>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</si>
  <si>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</si>
  <si>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</si>
  <si>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</si>
  <si>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</si>
  <si>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</si>
  <si>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</si>
  <si>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Mobiliarios de Oficina</t>
  </si>
  <si>
    <t>2.6.1.4.01</t>
  </si>
  <si>
    <t>2.3.6.3.03</t>
  </si>
  <si>
    <t>2.3.9.6.01</t>
  </si>
  <si>
    <t>Dipsa</t>
  </si>
  <si>
    <t>Gasolina</t>
  </si>
  <si>
    <t>2.3.7.1.01</t>
  </si>
  <si>
    <t>Estación Marino Doñe</t>
  </si>
  <si>
    <t>2.3.9.2.01</t>
  </si>
  <si>
    <t>Mallen Veterinaria</t>
  </si>
  <si>
    <t>101-66001-5</t>
  </si>
  <si>
    <t>2.3.1.2.01</t>
  </si>
  <si>
    <t>Seguros Bienes Muebles</t>
  </si>
  <si>
    <t>2.2.6.2.01</t>
  </si>
  <si>
    <t>Electricos</t>
  </si>
  <si>
    <t>Papeleria Ana Felicia</t>
  </si>
  <si>
    <t>1-3107756-2</t>
  </si>
  <si>
    <t>Artes Graficas</t>
  </si>
  <si>
    <t>2.3.3.3.01</t>
  </si>
  <si>
    <t>Seguros Reservas</t>
  </si>
  <si>
    <t>1-01874503</t>
  </si>
  <si>
    <t>2.2.7.2.06</t>
  </si>
  <si>
    <t>1-0167973-5</t>
  </si>
  <si>
    <t>Prenda de Vestir</t>
  </si>
  <si>
    <t>2.3.2.3.01</t>
  </si>
  <si>
    <t>2.3.5.5.01</t>
  </si>
  <si>
    <t>1-30500169</t>
  </si>
  <si>
    <t>TOTAL</t>
  </si>
  <si>
    <t>Dregs Solucions</t>
  </si>
  <si>
    <t>Utiles de Informaticas</t>
  </si>
  <si>
    <t>Farach Rodrigo</t>
  </si>
  <si>
    <t>Medicinas/humano</t>
  </si>
  <si>
    <t>2.2.8.7.05</t>
  </si>
  <si>
    <t>2.3.4.1.01</t>
  </si>
  <si>
    <t>MK Electricos y Mas</t>
  </si>
  <si>
    <t>Metalicos</t>
  </si>
  <si>
    <t>Utiles de Escritorio</t>
  </si>
  <si>
    <t>130-981523</t>
  </si>
  <si>
    <t>1-3201116-3</t>
  </si>
  <si>
    <t>130-82744-3</t>
  </si>
  <si>
    <t>Productos Electricos</t>
  </si>
  <si>
    <t>Actualidades vd</t>
  </si>
  <si>
    <t>Aires Acondicionados</t>
  </si>
  <si>
    <t>Comercial Maximo Julio</t>
  </si>
  <si>
    <t>1-30938121</t>
  </si>
  <si>
    <t>Materiales Ferreteros</t>
  </si>
  <si>
    <t>2.3.6.1.05</t>
  </si>
  <si>
    <t>LEON G.</t>
  </si>
  <si>
    <t>1-0171801-3</t>
  </si>
  <si>
    <t>Rey Publicidad</t>
  </si>
  <si>
    <t>1-2403149-4</t>
  </si>
  <si>
    <t>Sergysa</t>
  </si>
  <si>
    <t>1-30836248</t>
  </si>
  <si>
    <t xml:space="preserve">Papel </t>
  </si>
  <si>
    <t>2.3.3.2.01</t>
  </si>
  <si>
    <t>De León &amp; Asociados</t>
  </si>
  <si>
    <t>1-0183500-1</t>
  </si>
  <si>
    <t>Utiles de Informatica</t>
  </si>
  <si>
    <t>1-01831936</t>
  </si>
  <si>
    <t>Gasolina Premium</t>
  </si>
  <si>
    <t>Inteval Srl.,</t>
  </si>
  <si>
    <t>1-30738582</t>
  </si>
  <si>
    <t>Compra de Laptop</t>
  </si>
  <si>
    <t>Monegro Auto Import</t>
  </si>
  <si>
    <t>1-30248087</t>
  </si>
  <si>
    <t>Mant. De Vehiculos</t>
  </si>
  <si>
    <t>Servicios Grles. Ma.</t>
  </si>
  <si>
    <t>Supli Servicios</t>
  </si>
  <si>
    <t>Bolsas Plàsticas</t>
  </si>
  <si>
    <t>Abastecimientos Comerciales</t>
  </si>
  <si>
    <t>Athrivel srl.,</t>
  </si>
  <si>
    <t>Obras Menores</t>
  </si>
  <si>
    <t>2.2.7.1.01</t>
  </si>
  <si>
    <t>1-30855773</t>
  </si>
  <si>
    <t>1-31729975</t>
  </si>
  <si>
    <t>Utiles de Limpieza</t>
  </si>
  <si>
    <t>2.3.9.1.01</t>
  </si>
  <si>
    <t>Boyer Polanco &amp;Asoc.</t>
  </si>
  <si>
    <t>130-160864</t>
  </si>
  <si>
    <t>Extintores de recarga</t>
  </si>
  <si>
    <t>D'Nubali Pest control</t>
  </si>
  <si>
    <t>Fumigación</t>
  </si>
  <si>
    <t>31/04/2021</t>
  </si>
  <si>
    <t>Distribuidora O &amp; B</t>
  </si>
  <si>
    <t>Servicios de Shutter</t>
  </si>
  <si>
    <t>1-30679916</t>
  </si>
  <si>
    <t>2.2.8.5.01</t>
  </si>
  <si>
    <t>2.3.7.2.99</t>
  </si>
  <si>
    <t>131-252397</t>
  </si>
  <si>
    <t>Jc Tech srl.,</t>
  </si>
  <si>
    <t>Juliviot Floristeria</t>
  </si>
  <si>
    <t>Flores y coronas</t>
  </si>
  <si>
    <t>L &amp; F Express services</t>
  </si>
  <si>
    <t>Rep. Planta Electrica</t>
  </si>
  <si>
    <t>Utiles institucionales</t>
  </si>
  <si>
    <t>Logomarca</t>
  </si>
  <si>
    <t>Alimentos animales</t>
  </si>
  <si>
    <t>Papel tapiz</t>
  </si>
  <si>
    <t>Vanter</t>
  </si>
  <si>
    <t>Utiles Medicos</t>
  </si>
  <si>
    <t>Vivero Fortunato</t>
  </si>
  <si>
    <t>plantas ornamentales</t>
  </si>
  <si>
    <t>We Create Group wcg</t>
  </si>
  <si>
    <t xml:space="preserve">Eventos </t>
  </si>
  <si>
    <t>2.2.8.6.01</t>
  </si>
  <si>
    <t>130-880222</t>
  </si>
  <si>
    <t>2.3.1.3.03</t>
  </si>
  <si>
    <t>101-866705</t>
  </si>
  <si>
    <t>2.3.9.3.01</t>
  </si>
  <si>
    <t>101-660015</t>
  </si>
  <si>
    <t>101-162058</t>
  </si>
  <si>
    <t>132-00625-9</t>
  </si>
  <si>
    <t>2.2.7.2.08</t>
  </si>
  <si>
    <t>130-748332</t>
  </si>
  <si>
    <t>131-761534</t>
  </si>
  <si>
    <t>Centro Medico Uce</t>
  </si>
  <si>
    <t>Servicios Profesionales</t>
  </si>
  <si>
    <t>Climosa Enterprise</t>
  </si>
  <si>
    <t>2.2.8.3.01</t>
  </si>
  <si>
    <t>Otros Combustibles</t>
  </si>
  <si>
    <t>2.3.7.1.99</t>
  </si>
  <si>
    <t>Lubricantes</t>
  </si>
  <si>
    <t>2.3.7.1.06</t>
  </si>
  <si>
    <t>Diesel Optimo</t>
  </si>
  <si>
    <t>2.3.7.1.02</t>
  </si>
  <si>
    <t>Jc Tech Srl.</t>
  </si>
  <si>
    <t>Security Development</t>
  </si>
  <si>
    <t>Sistemas &amp; Tecnologia</t>
  </si>
  <si>
    <t>Galcoci &amp; Asoc. Srl.,</t>
  </si>
  <si>
    <t>Puerta de Cristal</t>
  </si>
  <si>
    <t>2.3.6.2.01</t>
  </si>
  <si>
    <t>Gasolina premium</t>
  </si>
  <si>
    <t>Ticket combustibles</t>
  </si>
  <si>
    <t>Gasoil optimo</t>
  </si>
  <si>
    <t>Industria Militar de las FF.AA.</t>
  </si>
  <si>
    <t>Prenda de vestir</t>
  </si>
  <si>
    <t>Seguros bienes muebles</t>
  </si>
  <si>
    <t>101-87450-3</t>
  </si>
  <si>
    <t>130-19273-1</t>
  </si>
  <si>
    <t>Sunix</t>
  </si>
  <si>
    <t>No.Fact.</t>
  </si>
  <si>
    <t>El Molino Deportivo</t>
  </si>
  <si>
    <t>Utiles deportivos</t>
  </si>
  <si>
    <t>2.2.2.1.01</t>
  </si>
  <si>
    <t>Alimentos de Animales</t>
  </si>
  <si>
    <t>Teruel &amp; Compañia</t>
  </si>
  <si>
    <t>Llantas y Neumaticos</t>
  </si>
  <si>
    <t>BEM, SRL.,</t>
  </si>
  <si>
    <t>Centro Cuesta Nacional</t>
  </si>
  <si>
    <t>Ayudas y donaciones</t>
  </si>
  <si>
    <t>2.4.1.2.01</t>
  </si>
  <si>
    <t>Constructora Cardova</t>
  </si>
  <si>
    <t>Impermeabilización</t>
  </si>
  <si>
    <t>2.2.7.1.07</t>
  </si>
  <si>
    <t>E &amp; C Multiservices</t>
  </si>
  <si>
    <t>2.2.8.5.03</t>
  </si>
  <si>
    <t>GTG Industrial</t>
  </si>
  <si>
    <t>material de limpieza</t>
  </si>
  <si>
    <t>Serviagil Yiszebel</t>
  </si>
  <si>
    <t>1-3201780-3</t>
  </si>
  <si>
    <t>libros y telas</t>
  </si>
  <si>
    <t>Equipos para baños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</si>
</sst>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right" wrapText="1"/>
    </xf>
    <xf numFmtId="14" fontId="3" fillId="0" borderId="6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14" fontId="3" fillId="0" borderId="7" xfId="0" applyNumberFormat="1" applyFont="1" applyBorder="1" applyAlignment="1">
      <alignment horizontal="right" wrapText="1"/>
    </xf>
    <xf numFmtId="14" fontId="3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right" wrapText="1"/>
    </xf>
    <xf numFmtId="4" fontId="3" fillId="0" borderId="9" xfId="0" applyNumberFormat="1" applyFont="1" applyBorder="1" applyAlignment="1">
      <alignment horizontal="right" wrapText="1"/>
    </xf>
    <xf numFmtId="14" fontId="3" fillId="0" borderId="9" xfId="0" applyNumberFormat="1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right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 applyAlignment="1">
      <alignment horizontal="right" wrapText="1"/>
    </xf>
    <xf numFmtId="14" fontId="6" fillId="0" borderId="9" xfId="0" applyNumberFormat="1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8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14" fontId="6" fillId="0" borderId="3" xfId="0" applyNumberFormat="1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47"/>
  <sheetViews>
    <sheetView tabSelected="1" workbookViewId="0">
      <selection activeCell="J181" sqref="J181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44530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3"/>
      <c r="B9" s="63"/>
      <c r="C9" s="63"/>
      <c r="D9" s="63"/>
      <c r="E9" s="63"/>
      <c r="F9" s="63"/>
      <c r="G9" s="63"/>
      <c r="H9" s="63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154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13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44525</v>
      </c>
      <c r="B13" s="33">
        <v>92</v>
      </c>
      <c r="C13" s="32" t="s">
        <v>161</v>
      </c>
      <c r="D13" s="33">
        <v>130872742</v>
      </c>
      <c r="E13" s="32" t="s">
        <v>149</v>
      </c>
      <c r="F13" s="33" t="s">
        <v>38</v>
      </c>
      <c r="G13" s="36">
        <v>873200</v>
      </c>
      <c r="H13" s="35">
        <v>44555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44519</v>
      </c>
      <c r="B14" s="33">
        <v>9641</v>
      </c>
      <c r="C14" s="32" t="s">
        <v>162</v>
      </c>
      <c r="D14" s="33">
        <v>401501317</v>
      </c>
      <c r="E14" s="32" t="s">
        <v>163</v>
      </c>
      <c r="F14" s="33" t="s">
        <v>164</v>
      </c>
      <c r="G14" s="36">
        <v>166931.70000000001</v>
      </c>
      <c r="H14" s="35">
        <v>44549</v>
      </c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44529</v>
      </c>
      <c r="B15" s="33">
        <v>102</v>
      </c>
      <c r="C15" s="32" t="s">
        <v>165</v>
      </c>
      <c r="D15" s="33">
        <v>131412132</v>
      </c>
      <c r="E15" s="32" t="s">
        <v>166</v>
      </c>
      <c r="F15" s="33" t="s">
        <v>167</v>
      </c>
      <c r="G15" s="36">
        <v>342200</v>
      </c>
      <c r="H15" s="35">
        <v>44559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44529</v>
      </c>
      <c r="B16" s="33">
        <v>835</v>
      </c>
      <c r="C16" s="32" t="s">
        <v>168</v>
      </c>
      <c r="D16" s="33">
        <v>131247547</v>
      </c>
      <c r="E16" s="32" t="s">
        <v>89</v>
      </c>
      <c r="F16" s="33" t="s">
        <v>169</v>
      </c>
      <c r="G16" s="36">
        <v>459415.43</v>
      </c>
      <c r="H16" s="35">
        <v>44559</v>
      </c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44491</v>
      </c>
      <c r="B17" s="33">
        <v>1249</v>
      </c>
      <c r="C17" s="32" t="s">
        <v>155</v>
      </c>
      <c r="D17" s="33">
        <v>101042291</v>
      </c>
      <c r="E17" s="32" t="s">
        <v>156</v>
      </c>
      <c r="F17" s="33" t="s">
        <v>157</v>
      </c>
      <c r="G17" s="36">
        <v>875000.34</v>
      </c>
      <c r="H17" s="35">
        <v>44522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44509</v>
      </c>
      <c r="B18" s="33">
        <v>2102</v>
      </c>
      <c r="C18" s="32" t="s">
        <v>170</v>
      </c>
      <c r="D18" s="33">
        <v>130297118</v>
      </c>
      <c r="E18" s="32" t="s">
        <v>171</v>
      </c>
      <c r="F18" s="33" t="s">
        <v>90</v>
      </c>
      <c r="G18" s="36">
        <v>185643.5</v>
      </c>
      <c r="H18" s="35">
        <v>44539</v>
      </c>
      <c r="I18" s="56"/>
      <c r="J18" s="2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44510</v>
      </c>
      <c r="B19" s="33">
        <v>218</v>
      </c>
      <c r="C19" s="32" t="s">
        <v>23</v>
      </c>
      <c r="D19" s="33">
        <v>10166015</v>
      </c>
      <c r="E19" s="32" t="s">
        <v>158</v>
      </c>
      <c r="F19" s="33" t="s">
        <v>25</v>
      </c>
      <c r="G19" s="36">
        <v>449137.5</v>
      </c>
      <c r="H19" s="35">
        <v>44540</v>
      </c>
      <c r="I19" s="56"/>
      <c r="J19" s="2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44481</v>
      </c>
      <c r="B20" s="33">
        <v>103</v>
      </c>
      <c r="C20" s="32" t="s">
        <v>23</v>
      </c>
      <c r="D20" s="33">
        <v>101660015</v>
      </c>
      <c r="E20" s="32" t="s">
        <v>158</v>
      </c>
      <c r="F20" s="33" t="s">
        <v>25</v>
      </c>
      <c r="G20" s="36">
        <v>1088868.6000000001</v>
      </c>
      <c r="H20" s="35">
        <v>44512</v>
      </c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44508</v>
      </c>
      <c r="B21" s="33">
        <v>541</v>
      </c>
      <c r="C21" s="32" t="s">
        <v>29</v>
      </c>
      <c r="D21" s="33"/>
      <c r="E21" s="32" t="s">
        <v>31</v>
      </c>
      <c r="F21" s="33"/>
      <c r="G21" s="36">
        <v>112690</v>
      </c>
      <c r="H21" s="35">
        <v>44538</v>
      </c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44439</v>
      </c>
      <c r="B22" s="33">
        <v>45</v>
      </c>
      <c r="C22" s="32" t="s">
        <v>148</v>
      </c>
      <c r="D22" s="33" t="s">
        <v>72</v>
      </c>
      <c r="E22" s="32" t="s">
        <v>149</v>
      </c>
      <c r="F22" s="33" t="s">
        <v>38</v>
      </c>
      <c r="G22" s="36">
        <v>1569400</v>
      </c>
      <c r="H22" s="35">
        <v>44469</v>
      </c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44525</v>
      </c>
      <c r="B23" s="33">
        <v>32088</v>
      </c>
      <c r="C23" s="32" t="s">
        <v>33</v>
      </c>
      <c r="D23" s="33" t="s">
        <v>151</v>
      </c>
      <c r="E23" s="32" t="s">
        <v>150</v>
      </c>
      <c r="F23" s="33" t="s">
        <v>27</v>
      </c>
      <c r="G23" s="36">
        <v>2287.9299999999998</v>
      </c>
      <c r="H23" s="35">
        <v>44555</v>
      </c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>
        <v>44429</v>
      </c>
      <c r="B24" s="33">
        <v>30789</v>
      </c>
      <c r="C24" s="32" t="s">
        <v>33</v>
      </c>
      <c r="D24" s="33" t="s">
        <v>151</v>
      </c>
      <c r="E24" s="32" t="s">
        <v>150</v>
      </c>
      <c r="F24" s="33" t="s">
        <v>27</v>
      </c>
      <c r="G24" s="36">
        <v>213553.13</v>
      </c>
      <c r="H24" s="35">
        <v>44460</v>
      </c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35">
        <v>44429</v>
      </c>
      <c r="B25" s="33">
        <v>30761</v>
      </c>
      <c r="C25" s="32" t="s">
        <v>33</v>
      </c>
      <c r="D25" s="33" t="s">
        <v>151</v>
      </c>
      <c r="E25" s="32" t="s">
        <v>150</v>
      </c>
      <c r="F25" s="33" t="s">
        <v>27</v>
      </c>
      <c r="G25" s="36">
        <v>1675112.05</v>
      </c>
      <c r="H25" s="35">
        <v>44460</v>
      </c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35">
        <v>44490</v>
      </c>
      <c r="B26" s="33">
        <v>31511</v>
      </c>
      <c r="C26" s="32" t="s">
        <v>33</v>
      </c>
      <c r="D26" s="33" t="s">
        <v>151</v>
      </c>
      <c r="E26" s="32" t="s">
        <v>150</v>
      </c>
      <c r="F26" s="33" t="s">
        <v>27</v>
      </c>
      <c r="G26" s="36">
        <v>514.55999999999995</v>
      </c>
      <c r="H26" s="35">
        <v>44521</v>
      </c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35">
        <v>44490</v>
      </c>
      <c r="B27" s="33">
        <v>31510</v>
      </c>
      <c r="C27" s="32" t="s">
        <v>33</v>
      </c>
      <c r="D27" s="33" t="s">
        <v>151</v>
      </c>
      <c r="E27" s="32" t="s">
        <v>150</v>
      </c>
      <c r="F27" s="33" t="s">
        <v>27</v>
      </c>
      <c r="G27" s="36">
        <v>3502.32</v>
      </c>
      <c r="H27" s="35">
        <v>44521</v>
      </c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35">
        <v>44490</v>
      </c>
      <c r="B28" s="33">
        <v>31447</v>
      </c>
      <c r="C28" s="32" t="s">
        <v>33</v>
      </c>
      <c r="D28" s="33" t="s">
        <v>151</v>
      </c>
      <c r="E28" s="32" t="s">
        <v>150</v>
      </c>
      <c r="F28" s="33" t="s">
        <v>27</v>
      </c>
      <c r="G28" s="36">
        <v>1048.73</v>
      </c>
      <c r="H28" s="35">
        <v>44521</v>
      </c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35">
        <v>44490</v>
      </c>
      <c r="B29" s="33">
        <v>31445</v>
      </c>
      <c r="C29" s="32" t="s">
        <v>33</v>
      </c>
      <c r="D29" s="33" t="s">
        <v>151</v>
      </c>
      <c r="E29" s="32" t="s">
        <v>150</v>
      </c>
      <c r="F29" s="33" t="s">
        <v>27</v>
      </c>
      <c r="G29" s="36">
        <v>7179.2</v>
      </c>
      <c r="H29" s="35">
        <v>44521</v>
      </c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35">
        <v>44496</v>
      </c>
      <c r="B30" s="33">
        <v>31725</v>
      </c>
      <c r="C30" s="32" t="s">
        <v>33</v>
      </c>
      <c r="D30" s="33" t="s">
        <v>151</v>
      </c>
      <c r="E30" s="32" t="s">
        <v>150</v>
      </c>
      <c r="F30" s="33" t="s">
        <v>27</v>
      </c>
      <c r="G30" s="36">
        <v>10746.65</v>
      </c>
      <c r="H30" s="35">
        <v>44527</v>
      </c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35">
        <v>44496</v>
      </c>
      <c r="B31" s="33">
        <v>31726</v>
      </c>
      <c r="C31" s="32" t="s">
        <v>33</v>
      </c>
      <c r="D31" s="33" t="s">
        <v>151</v>
      </c>
      <c r="E31" s="32" t="s">
        <v>150</v>
      </c>
      <c r="F31" s="33" t="s">
        <v>27</v>
      </c>
      <c r="G31" s="36">
        <v>1533.89</v>
      </c>
      <c r="H31" s="35">
        <v>44527</v>
      </c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35">
        <v>44512</v>
      </c>
      <c r="B32" s="33">
        <v>31799</v>
      </c>
      <c r="C32" s="32" t="s">
        <v>33</v>
      </c>
      <c r="D32" s="33" t="s">
        <v>151</v>
      </c>
      <c r="E32" s="32" t="s">
        <v>150</v>
      </c>
      <c r="F32" s="33" t="s">
        <v>27</v>
      </c>
      <c r="G32" s="36">
        <v>487</v>
      </c>
      <c r="H32" s="35">
        <v>44542</v>
      </c>
      <c r="I32" s="56"/>
      <c r="J32" s="2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35">
        <v>44512</v>
      </c>
      <c r="B33" s="33">
        <v>31798</v>
      </c>
      <c r="C33" s="32" t="s">
        <v>33</v>
      </c>
      <c r="D33" s="33" t="s">
        <v>151</v>
      </c>
      <c r="E33" s="32" t="s">
        <v>150</v>
      </c>
      <c r="F33" s="33" t="s">
        <v>27</v>
      </c>
      <c r="G33" s="36">
        <v>3148.99</v>
      </c>
      <c r="H33" s="35">
        <v>44542</v>
      </c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35">
        <v>44512</v>
      </c>
      <c r="B34" s="33">
        <v>31750</v>
      </c>
      <c r="C34" s="32" t="s">
        <v>33</v>
      </c>
      <c r="D34" s="33" t="s">
        <v>151</v>
      </c>
      <c r="E34" s="32" t="s">
        <v>150</v>
      </c>
      <c r="F34" s="33" t="s">
        <v>27</v>
      </c>
      <c r="G34" s="36">
        <v>491.69</v>
      </c>
      <c r="H34" s="35">
        <v>44542</v>
      </c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35">
        <v>44512</v>
      </c>
      <c r="B35" s="33">
        <v>31749</v>
      </c>
      <c r="C35" s="32" t="s">
        <v>33</v>
      </c>
      <c r="D35" s="33" t="s">
        <v>151</v>
      </c>
      <c r="E35" s="32" t="s">
        <v>150</v>
      </c>
      <c r="F35" s="33" t="s">
        <v>27</v>
      </c>
      <c r="G35" s="36">
        <v>3346.66</v>
      </c>
      <c r="H35" s="35">
        <v>44542</v>
      </c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35">
        <v>44525</v>
      </c>
      <c r="B36" s="33">
        <v>31726</v>
      </c>
      <c r="C36" s="32" t="s">
        <v>33</v>
      </c>
      <c r="D36" s="33" t="s">
        <v>151</v>
      </c>
      <c r="E36" s="32" t="s">
        <v>150</v>
      </c>
      <c r="F36" s="33" t="s">
        <v>27</v>
      </c>
      <c r="G36" s="36">
        <v>470.66</v>
      </c>
      <c r="H36" s="35">
        <v>44555</v>
      </c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35">
        <v>44525</v>
      </c>
      <c r="B37" s="33">
        <v>31950</v>
      </c>
      <c r="C37" s="32" t="s">
        <v>33</v>
      </c>
      <c r="D37" s="33" t="s">
        <v>151</v>
      </c>
      <c r="E37" s="32" t="s">
        <v>150</v>
      </c>
      <c r="F37" s="33" t="s">
        <v>27</v>
      </c>
      <c r="G37" s="36">
        <v>470.66</v>
      </c>
      <c r="H37" s="35">
        <v>44555</v>
      </c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9.25" customHeight="1" thickBot="1">
      <c r="A38" s="35">
        <v>44525</v>
      </c>
      <c r="B38" s="33">
        <v>32064</v>
      </c>
      <c r="C38" s="32" t="s">
        <v>33</v>
      </c>
      <c r="D38" s="33" t="s">
        <v>151</v>
      </c>
      <c r="E38" s="32" t="s">
        <v>150</v>
      </c>
      <c r="F38" s="33" t="s">
        <v>27</v>
      </c>
      <c r="G38" s="36">
        <v>6159.55</v>
      </c>
      <c r="H38" s="35">
        <v>44555</v>
      </c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9.25" customHeight="1" thickBot="1">
      <c r="A39" s="35">
        <v>44525</v>
      </c>
      <c r="B39" s="33">
        <v>32087</v>
      </c>
      <c r="C39" s="32" t="s">
        <v>33</v>
      </c>
      <c r="D39" s="33" t="s">
        <v>151</v>
      </c>
      <c r="E39" s="32" t="s">
        <v>150</v>
      </c>
      <c r="F39" s="33" t="s">
        <v>27</v>
      </c>
      <c r="G39" s="36">
        <v>19741.55</v>
      </c>
      <c r="H39" s="35">
        <v>44555</v>
      </c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9.25" customHeight="1" thickBot="1">
      <c r="A40" s="35">
        <v>44525</v>
      </c>
      <c r="B40" s="33">
        <v>32119</v>
      </c>
      <c r="C40" s="32" t="s">
        <v>33</v>
      </c>
      <c r="D40" s="33" t="s">
        <v>151</v>
      </c>
      <c r="E40" s="32" t="s">
        <v>150</v>
      </c>
      <c r="F40" s="33" t="s">
        <v>27</v>
      </c>
      <c r="G40" s="36">
        <v>6929.06</v>
      </c>
      <c r="H40" s="35">
        <v>44555</v>
      </c>
      <c r="I40" s="56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9.25" customHeight="1" thickBot="1">
      <c r="A41" s="35">
        <v>44525</v>
      </c>
      <c r="B41" s="33">
        <v>32120</v>
      </c>
      <c r="C41" s="32" t="s">
        <v>33</v>
      </c>
      <c r="D41" s="33" t="s">
        <v>151</v>
      </c>
      <c r="E41" s="32" t="s">
        <v>150</v>
      </c>
      <c r="F41" s="33" t="s">
        <v>27</v>
      </c>
      <c r="G41" s="36">
        <v>454.31</v>
      </c>
      <c r="H41" s="35">
        <v>44555</v>
      </c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9.25" customHeight="1" thickBot="1">
      <c r="A42" s="35">
        <v>44525</v>
      </c>
      <c r="B42" s="33">
        <v>31949</v>
      </c>
      <c r="C42" s="32" t="s">
        <v>33</v>
      </c>
      <c r="D42" s="33" t="s">
        <v>151</v>
      </c>
      <c r="E42" s="32" t="s">
        <v>150</v>
      </c>
      <c r="F42" s="33" t="s">
        <v>27</v>
      </c>
      <c r="G42" s="36">
        <v>3202.55</v>
      </c>
      <c r="H42" s="35">
        <v>44555</v>
      </c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9.25" customHeight="1" thickBot="1">
      <c r="A43" s="35">
        <v>44525</v>
      </c>
      <c r="B43" s="33">
        <v>32065</v>
      </c>
      <c r="C43" s="32" t="s">
        <v>33</v>
      </c>
      <c r="D43" s="33" t="s">
        <v>151</v>
      </c>
      <c r="E43" s="32" t="s">
        <v>150</v>
      </c>
      <c r="F43" s="33" t="s">
        <v>27</v>
      </c>
      <c r="G43" s="36">
        <v>918.44</v>
      </c>
      <c r="H43" s="35">
        <v>44555</v>
      </c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9.25" customHeight="1" thickBot="1">
      <c r="A44" s="35">
        <v>44525</v>
      </c>
      <c r="B44" s="33">
        <v>31951</v>
      </c>
      <c r="C44" s="32" t="s">
        <v>33</v>
      </c>
      <c r="D44" s="33" t="s">
        <v>151</v>
      </c>
      <c r="E44" s="32" t="s">
        <v>150</v>
      </c>
      <c r="F44" s="33" t="s">
        <v>27</v>
      </c>
      <c r="G44" s="36">
        <v>3043.32</v>
      </c>
      <c r="H44" s="35">
        <v>44555</v>
      </c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9.25" customHeight="1" thickBot="1">
      <c r="A45" s="35">
        <v>44525</v>
      </c>
      <c r="B45" s="33">
        <v>31904</v>
      </c>
      <c r="C45" s="32" t="s">
        <v>33</v>
      </c>
      <c r="D45" s="33" t="s">
        <v>151</v>
      </c>
      <c r="E45" s="32" t="s">
        <v>150</v>
      </c>
      <c r="F45" s="33" t="s">
        <v>27</v>
      </c>
      <c r="G45" s="36">
        <v>477.2</v>
      </c>
      <c r="H45" s="35">
        <v>44555</v>
      </c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9.25" customHeight="1" thickBot="1">
      <c r="A46" s="35">
        <v>44525</v>
      </c>
      <c r="B46" s="33">
        <v>31900</v>
      </c>
      <c r="C46" s="32" t="s">
        <v>33</v>
      </c>
      <c r="D46" s="33" t="s">
        <v>151</v>
      </c>
      <c r="E46" s="32" t="s">
        <v>150</v>
      </c>
      <c r="F46" s="33" t="s">
        <v>27</v>
      </c>
      <c r="G46" s="36">
        <v>3085.59</v>
      </c>
      <c r="H46" s="35">
        <v>44555</v>
      </c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9.25" customHeight="1" thickBot="1">
      <c r="A47" s="35"/>
      <c r="B47" s="33"/>
      <c r="C47" s="32"/>
      <c r="D47" s="33"/>
      <c r="E47" s="32"/>
      <c r="F47" s="33"/>
      <c r="G47" s="36"/>
      <c r="H47" s="35"/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9.25" customHeight="1" thickBot="1">
      <c r="A48" s="35">
        <v>44508</v>
      </c>
      <c r="B48" s="33">
        <v>42</v>
      </c>
      <c r="C48" s="32" t="s">
        <v>172</v>
      </c>
      <c r="D48" s="33" t="s">
        <v>173</v>
      </c>
      <c r="E48" s="32" t="s">
        <v>174</v>
      </c>
      <c r="F48" s="33"/>
      <c r="G48" s="36">
        <v>180292.2</v>
      </c>
      <c r="H48" s="35">
        <v>44538</v>
      </c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9.25" customHeight="1" thickBot="1">
      <c r="A49" s="35">
        <v>44519</v>
      </c>
      <c r="B49" s="33">
        <v>43</v>
      </c>
      <c r="C49" s="32" t="s">
        <v>172</v>
      </c>
      <c r="D49" s="33" t="s">
        <v>173</v>
      </c>
      <c r="E49" s="32" t="s">
        <v>175</v>
      </c>
      <c r="F49" s="33"/>
      <c r="G49" s="36">
        <v>65940.759999999995</v>
      </c>
      <c r="H49" s="35">
        <v>44549</v>
      </c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9.25" customHeight="1" thickBot="1">
      <c r="A50" s="35"/>
      <c r="B50" s="33"/>
      <c r="C50" s="32"/>
      <c r="D50" s="33"/>
      <c r="E50" s="32"/>
      <c r="F50" s="33"/>
      <c r="G50" s="36"/>
      <c r="H50" s="35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9.25" customHeight="1" thickBot="1">
      <c r="A51" s="35">
        <v>44488</v>
      </c>
      <c r="B51" s="33">
        <v>46</v>
      </c>
      <c r="C51" s="32" t="s">
        <v>159</v>
      </c>
      <c r="D51" s="33">
        <v>103003052</v>
      </c>
      <c r="E51" s="32" t="s">
        <v>160</v>
      </c>
      <c r="F51" s="33" t="s">
        <v>25</v>
      </c>
      <c r="G51" s="36">
        <v>916272</v>
      </c>
      <c r="H51" s="35">
        <v>44519</v>
      </c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9.25" customHeight="1" thickBot="1">
      <c r="A52" s="35"/>
      <c r="B52" s="33"/>
      <c r="C52" s="32"/>
      <c r="D52" s="33"/>
      <c r="E52" s="32"/>
      <c r="F52" s="33"/>
      <c r="G52" s="36"/>
      <c r="H52" s="35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9.25" customHeight="1" thickBot="1">
      <c r="A53" s="35"/>
      <c r="B53" s="33"/>
      <c r="C53" s="32"/>
      <c r="D53" s="33"/>
      <c r="E53" s="32"/>
      <c r="F53" s="33"/>
      <c r="G53" s="36"/>
      <c r="H53" s="35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9.25" customHeight="1" thickBot="1">
      <c r="A54" s="35"/>
      <c r="B54" s="33"/>
      <c r="C54" s="32"/>
      <c r="D54" s="33"/>
      <c r="E54" s="32"/>
      <c r="F54" s="33"/>
      <c r="G54" s="36"/>
      <c r="H54" s="35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9.25" customHeight="1" thickBot="1">
      <c r="A55" s="35"/>
      <c r="B55" s="33"/>
      <c r="C55" s="32"/>
      <c r="D55" s="33"/>
      <c r="E55" s="32"/>
      <c r="F55" s="33"/>
      <c r="G55" s="36"/>
      <c r="H55" s="35"/>
      <c r="I55" s="56"/>
      <c r="J55" s="2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46"/>
      <c r="B56" s="47"/>
      <c r="C56" s="41"/>
      <c r="D56" s="40"/>
      <c r="E56" s="41"/>
      <c r="F56" s="40"/>
      <c r="G56" s="42"/>
      <c r="H56" s="48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49"/>
      <c r="B57" s="50"/>
      <c r="C57" s="51"/>
      <c r="D57" s="52"/>
      <c r="E57" s="51"/>
      <c r="F57" s="52" t="s">
        <v>41</v>
      </c>
      <c r="G57" s="60">
        <f>SUM(G12:G56)</f>
        <v>9257154.8399999999</v>
      </c>
      <c r="H57" s="53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4"/>
      <c r="B58" s="55"/>
      <c r="C58" s="54"/>
      <c r="D58" s="55"/>
      <c r="E58" s="54"/>
      <c r="F58" s="55"/>
      <c r="G58" s="54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4"/>
      <c r="B59" s="56"/>
      <c r="C59" s="65"/>
      <c r="D59" s="56"/>
      <c r="E59" s="65"/>
      <c r="F59" s="56"/>
      <c r="G59" s="65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4"/>
      <c r="B60" s="56"/>
      <c r="C60" s="65"/>
      <c r="D60" s="56"/>
      <c r="E60" s="65"/>
      <c r="F60" s="56"/>
      <c r="G60" s="65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56"/>
      <c r="C61" s="65"/>
      <c r="D61" s="56"/>
      <c r="E61" s="65"/>
      <c r="F61" s="56"/>
      <c r="G61" s="65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65"/>
      <c r="C62" s="56"/>
      <c r="D62" s="65"/>
      <c r="E62" s="56"/>
      <c r="F62" s="65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65"/>
      <c r="C63" s="56"/>
      <c r="D63" s="65"/>
      <c r="E63" s="56"/>
      <c r="F63" s="65"/>
      <c r="G63" s="56"/>
      <c r="H63" s="5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65"/>
      <c r="C64" s="56"/>
      <c r="D64" s="65"/>
      <c r="E64" s="56"/>
      <c r="F64" s="65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65"/>
      <c r="C65" s="56"/>
      <c r="D65" s="65"/>
      <c r="E65" s="56"/>
      <c r="F65" s="65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65"/>
      <c r="C66" s="56"/>
      <c r="D66" s="65"/>
      <c r="E66" s="56"/>
      <c r="F66" s="65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65"/>
      <c r="C67" s="56"/>
      <c r="D67" s="65"/>
      <c r="E67" s="56"/>
      <c r="F67" s="65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65"/>
      <c r="C68" s="56"/>
      <c r="D68" s="65"/>
      <c r="E68" s="56"/>
      <c r="F68" s="65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65"/>
      <c r="C69" s="56"/>
      <c r="D69" s="65"/>
      <c r="E69" s="56"/>
      <c r="F69" s="65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65"/>
      <c r="C70" s="56"/>
      <c r="D70" s="65"/>
      <c r="E70" s="56"/>
      <c r="F70" s="65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65"/>
      <c r="C71" s="56"/>
      <c r="D71" s="65"/>
      <c r="E71" s="56"/>
      <c r="F71" s="65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65"/>
      <c r="C72" s="56"/>
      <c r="D72" s="65"/>
      <c r="E72" s="56"/>
      <c r="F72" s="65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65"/>
      <c r="C73" s="56"/>
      <c r="D73" s="65"/>
      <c r="E73" s="56"/>
      <c r="F73" s="65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65"/>
      <c r="C74" s="56"/>
      <c r="D74" s="65"/>
      <c r="E74" s="56"/>
      <c r="F74" s="65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65"/>
      <c r="C75" s="56"/>
      <c r="D75" s="65"/>
      <c r="E75" s="56"/>
      <c r="F75" s="65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65"/>
      <c r="C76" s="56"/>
      <c r="D76" s="65"/>
      <c r="E76" s="56"/>
      <c r="F76" s="65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65"/>
      <c r="C77" s="56"/>
      <c r="D77" s="65"/>
      <c r="E77" s="56"/>
      <c r="F77" s="65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65"/>
      <c r="C78" s="56"/>
      <c r="D78" s="65"/>
      <c r="E78" s="56"/>
      <c r="F78" s="65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65"/>
      <c r="C79" s="56"/>
      <c r="D79" s="65"/>
      <c r="E79" s="56"/>
      <c r="F79" s="65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65"/>
      <c r="C80" s="56"/>
      <c r="D80" s="65"/>
      <c r="E80" s="56"/>
      <c r="F80" s="65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65"/>
      <c r="C81" s="56"/>
      <c r="D81" s="65"/>
      <c r="E81" s="56"/>
      <c r="F81" s="65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65"/>
      <c r="C82" s="56"/>
      <c r="D82" s="65"/>
      <c r="E82" s="56"/>
      <c r="F82" s="65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65"/>
      <c r="C83" s="56"/>
      <c r="D83" s="65"/>
      <c r="E83" s="56"/>
      <c r="F83" s="65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65"/>
      <c r="C84" s="56"/>
      <c r="D84" s="65"/>
      <c r="E84" s="56"/>
      <c r="F84" s="65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65"/>
      <c r="C85" s="56"/>
      <c r="D85" s="65"/>
      <c r="E85" s="56"/>
      <c r="F85" s="65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65"/>
      <c r="C86" s="56"/>
      <c r="D86" s="65"/>
      <c r="E86" s="56"/>
      <c r="F86" s="65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65"/>
      <c r="C87" s="56"/>
      <c r="D87" s="65"/>
      <c r="E87" s="56"/>
      <c r="F87" s="65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65"/>
      <c r="C88" s="56"/>
      <c r="D88" s="65"/>
      <c r="E88" s="56"/>
      <c r="F88" s="65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65"/>
      <c r="C89" s="56"/>
      <c r="D89" s="65"/>
      <c r="E89" s="56"/>
      <c r="F89" s="65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65"/>
      <c r="C90" s="56"/>
      <c r="D90" s="65"/>
      <c r="E90" s="56"/>
      <c r="F90" s="65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65"/>
      <c r="C91" s="56"/>
      <c r="D91" s="65"/>
      <c r="E91" s="56"/>
      <c r="F91" s="65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65"/>
      <c r="C92" s="56"/>
      <c r="D92" s="65"/>
      <c r="E92" s="56"/>
      <c r="F92" s="65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65"/>
      <c r="C93" s="56"/>
      <c r="D93" s="65"/>
      <c r="E93" s="56"/>
      <c r="F93" s="65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65"/>
      <c r="C94" s="56"/>
      <c r="D94" s="65"/>
      <c r="E94" s="56"/>
      <c r="F94" s="65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65"/>
      <c r="C95" s="56"/>
      <c r="D95" s="65"/>
      <c r="E95" s="56"/>
      <c r="F95" s="65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65"/>
      <c r="C96" s="56"/>
      <c r="D96" s="65"/>
      <c r="E96" s="56"/>
      <c r="F96" s="65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65"/>
      <c r="C97" s="56"/>
      <c r="D97" s="65"/>
      <c r="E97" s="56"/>
      <c r="F97" s="65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65"/>
      <c r="C98" s="56"/>
      <c r="D98" s="65"/>
      <c r="E98" s="56"/>
      <c r="F98" s="65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65"/>
      <c r="C99" s="56"/>
      <c r="D99" s="65"/>
      <c r="E99" s="56"/>
      <c r="F99" s="65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65"/>
      <c r="C100" s="56"/>
      <c r="D100" s="65"/>
      <c r="E100" s="56"/>
      <c r="F100" s="65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65"/>
      <c r="C101" s="56"/>
      <c r="D101" s="65"/>
      <c r="E101" s="56"/>
      <c r="F101" s="65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65"/>
      <c r="C102" s="56"/>
      <c r="D102" s="65"/>
      <c r="E102" s="56"/>
      <c r="F102" s="65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65"/>
      <c r="C103" s="56"/>
      <c r="D103" s="65"/>
      <c r="E103" s="56"/>
      <c r="F103" s="65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65"/>
      <c r="C104" s="56"/>
      <c r="D104" s="65"/>
      <c r="E104" s="56"/>
      <c r="F104" s="65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65"/>
      <c r="C105" s="56"/>
      <c r="D105" s="65"/>
      <c r="E105" s="56"/>
      <c r="F105" s="65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65"/>
      <c r="C106" s="56"/>
      <c r="D106" s="65"/>
      <c r="E106" s="56"/>
      <c r="F106" s="65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65"/>
      <c r="C107" s="56"/>
      <c r="D107" s="65"/>
      <c r="E107" s="56"/>
      <c r="F107" s="65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65"/>
      <c r="C108" s="56"/>
      <c r="D108" s="65"/>
      <c r="E108" s="56"/>
      <c r="F108" s="65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65"/>
      <c r="C109" s="56"/>
      <c r="D109" s="65"/>
      <c r="E109" s="56"/>
      <c r="F109" s="65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65"/>
      <c r="C110" s="56"/>
      <c r="D110" s="65"/>
      <c r="E110" s="56"/>
      <c r="F110" s="65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65"/>
      <c r="C111" s="56"/>
      <c r="D111" s="65"/>
      <c r="E111" s="56"/>
      <c r="F111" s="65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65"/>
      <c r="C112" s="56"/>
      <c r="D112" s="65"/>
      <c r="E112" s="56"/>
      <c r="F112" s="65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64"/>
      <c r="C113" s="56"/>
      <c r="D113" s="64"/>
      <c r="E113" s="56"/>
      <c r="F113" s="64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64"/>
      <c r="C114" s="56"/>
      <c r="D114" s="64"/>
      <c r="E114" s="56"/>
      <c r="F114" s="64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64"/>
      <c r="C115" s="56"/>
      <c r="D115" s="64"/>
      <c r="E115" s="56"/>
      <c r="F115" s="64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64"/>
      <c r="C116" s="56"/>
      <c r="D116" s="64"/>
      <c r="E116" s="56"/>
      <c r="F116" s="64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64"/>
      <c r="C117" s="56"/>
      <c r="D117" s="64"/>
      <c r="E117" s="56"/>
      <c r="F117" s="64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64"/>
      <c r="C118" s="56"/>
      <c r="D118" s="64"/>
      <c r="E118" s="56"/>
      <c r="F118" s="64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64"/>
      <c r="C119" s="56"/>
      <c r="D119" s="64"/>
      <c r="E119" s="56"/>
      <c r="F119" s="64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64"/>
      <c r="C120" s="56"/>
      <c r="D120" s="64"/>
      <c r="E120" s="56"/>
      <c r="F120" s="64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64"/>
      <c r="C121" s="56"/>
      <c r="D121" s="64"/>
      <c r="E121" s="56"/>
      <c r="F121" s="64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64"/>
      <c r="C122" s="56"/>
      <c r="D122" s="64"/>
      <c r="E122" s="56"/>
      <c r="F122" s="64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6"/>
      <c r="B123" s="64"/>
      <c r="C123" s="56"/>
      <c r="D123" s="64"/>
      <c r="E123" s="56"/>
      <c r="F123" s="64"/>
      <c r="G123" s="56"/>
      <c r="H123" s="56"/>
      <c r="I123" s="56"/>
      <c r="J123" s="2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64"/>
      <c r="C124" s="56"/>
      <c r="D124" s="64"/>
      <c r="E124" s="56"/>
      <c r="F124" s="64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64"/>
      <c r="C125" s="56"/>
      <c r="D125" s="64"/>
      <c r="E125" s="56"/>
      <c r="F125" s="64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64"/>
      <c r="C126" s="56"/>
      <c r="D126" s="64"/>
      <c r="E126" s="56"/>
      <c r="F126" s="64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64"/>
      <c r="C127" s="56"/>
      <c r="D127" s="64"/>
      <c r="E127" s="56"/>
      <c r="F127" s="64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64"/>
      <c r="C128" s="56"/>
      <c r="D128" s="64"/>
      <c r="E128" s="56"/>
      <c r="F128" s="64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64"/>
      <c r="C129" s="56"/>
      <c r="D129" s="64"/>
      <c r="E129" s="56"/>
      <c r="F129" s="64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64"/>
      <c r="C130" s="56"/>
      <c r="D130" s="64"/>
      <c r="E130" s="56"/>
      <c r="F130" s="64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6"/>
      <c r="B131" s="64"/>
      <c r="C131" s="56"/>
      <c r="D131" s="64"/>
      <c r="E131" s="56"/>
      <c r="F131" s="64"/>
      <c r="G131" s="56"/>
      <c r="H131" s="56"/>
      <c r="I131" s="56"/>
      <c r="J131" s="2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64"/>
      <c r="C132" s="56"/>
      <c r="D132" s="64"/>
      <c r="E132" s="56"/>
      <c r="F132" s="64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64"/>
      <c r="C133" s="56"/>
      <c r="D133" s="64"/>
      <c r="E133" s="56"/>
      <c r="F133" s="64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64"/>
      <c r="C134" s="56"/>
      <c r="D134" s="64"/>
      <c r="E134" s="56"/>
      <c r="F134" s="64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64"/>
      <c r="C135" s="56"/>
      <c r="D135" s="64"/>
      <c r="E135" s="56"/>
      <c r="F135" s="64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64"/>
      <c r="C136" s="56"/>
      <c r="D136" s="64"/>
      <c r="E136" s="56"/>
      <c r="F136" s="64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64"/>
      <c r="C137" s="56"/>
      <c r="D137" s="64"/>
      <c r="E137" s="56"/>
      <c r="F137" s="64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64"/>
      <c r="C138" s="56"/>
      <c r="D138" s="64"/>
      <c r="E138" s="56"/>
      <c r="F138" s="64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64"/>
      <c r="C139" s="56"/>
      <c r="D139" s="64"/>
      <c r="E139" s="56"/>
      <c r="F139" s="64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64"/>
      <c r="C140" s="56"/>
      <c r="D140" s="64"/>
      <c r="E140" s="56"/>
      <c r="F140" s="64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64"/>
      <c r="C141" s="56"/>
      <c r="D141" s="64"/>
      <c r="E141" s="56"/>
      <c r="F141" s="64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64"/>
      <c r="C142" s="56"/>
      <c r="D142" s="64"/>
      <c r="E142" s="56"/>
      <c r="F142" s="64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64"/>
      <c r="C143" s="56"/>
      <c r="D143" s="64"/>
      <c r="E143" s="56"/>
      <c r="F143" s="64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64"/>
      <c r="C144" s="56"/>
      <c r="D144" s="64"/>
      <c r="E144" s="56"/>
      <c r="F144" s="64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64"/>
      <c r="C145" s="56"/>
      <c r="D145" s="64"/>
      <c r="E145" s="56"/>
      <c r="F145" s="64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6"/>
      <c r="B146" s="64"/>
      <c r="C146" s="56"/>
      <c r="D146" s="64"/>
      <c r="E146" s="56"/>
      <c r="F146" s="64"/>
      <c r="G146" s="56"/>
      <c r="H146" s="56"/>
      <c r="I146" s="56"/>
      <c r="J146" s="2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64"/>
      <c r="C147" s="56"/>
      <c r="D147" s="64"/>
      <c r="E147" s="56"/>
      <c r="F147" s="64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64"/>
      <c r="C148" s="56"/>
      <c r="D148" s="64"/>
      <c r="E148" s="56"/>
      <c r="F148" s="64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64"/>
      <c r="C149" s="56"/>
      <c r="D149" s="64"/>
      <c r="E149" s="56"/>
      <c r="F149" s="64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64"/>
      <c r="C150" s="56"/>
      <c r="D150" s="64"/>
      <c r="E150" s="56"/>
      <c r="F150" s="64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64"/>
      <c r="C151" s="56"/>
      <c r="D151" s="64"/>
      <c r="E151" s="56"/>
      <c r="F151" s="64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64"/>
      <c r="C152" s="56"/>
      <c r="D152" s="64"/>
      <c r="E152" s="56"/>
      <c r="F152" s="64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64"/>
      <c r="C153" s="56"/>
      <c r="D153" s="64"/>
      <c r="E153" s="56"/>
      <c r="F153" s="64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64"/>
      <c r="C154" s="56"/>
      <c r="D154" s="64"/>
      <c r="E154" s="56"/>
      <c r="F154" s="64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64"/>
      <c r="C155" s="56"/>
      <c r="D155" s="64"/>
      <c r="E155" s="56"/>
      <c r="F155" s="64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64"/>
      <c r="C156" s="56"/>
      <c r="D156" s="64"/>
      <c r="E156" s="56"/>
      <c r="F156" s="64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64"/>
      <c r="C157" s="56"/>
      <c r="D157" s="64"/>
      <c r="E157" s="56"/>
      <c r="F157" s="64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64"/>
      <c r="C158" s="56"/>
      <c r="D158" s="64"/>
      <c r="E158" s="56"/>
      <c r="F158" s="64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56"/>
      <c r="B159" s="64"/>
      <c r="C159" s="56"/>
      <c r="D159" s="64"/>
      <c r="E159" s="56"/>
      <c r="F159" s="64"/>
      <c r="G159" s="56"/>
      <c r="H159" s="56"/>
      <c r="I159" s="56"/>
      <c r="J159" s="2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56"/>
      <c r="B160" s="64"/>
      <c r="C160" s="56"/>
      <c r="D160" s="64"/>
      <c r="E160" s="56"/>
      <c r="F160" s="64"/>
      <c r="G160" s="56"/>
      <c r="H160" s="56"/>
      <c r="I160" s="56"/>
      <c r="J160" s="2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56"/>
      <c r="B161" s="64"/>
      <c r="C161" s="56"/>
      <c r="D161" s="64"/>
      <c r="E161" s="56"/>
      <c r="F161" s="64"/>
      <c r="G161" s="56"/>
      <c r="H161" s="56"/>
      <c r="I161" s="56"/>
      <c r="J161" s="2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56"/>
      <c r="B162" s="64"/>
      <c r="C162" s="56"/>
      <c r="D162" s="64"/>
      <c r="E162" s="56"/>
      <c r="F162" s="64"/>
      <c r="G162" s="56"/>
      <c r="H162" s="56"/>
      <c r="I162" s="56"/>
      <c r="J162" s="2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56"/>
      <c r="B163" s="64"/>
      <c r="C163" s="56"/>
      <c r="D163" s="64"/>
      <c r="E163" s="56"/>
      <c r="F163" s="64"/>
      <c r="G163" s="56"/>
      <c r="H163" s="56"/>
      <c r="I163" s="56"/>
      <c r="J163" s="2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56"/>
      <c r="B164" s="64"/>
      <c r="C164" s="56"/>
      <c r="D164" s="64"/>
      <c r="E164" s="56"/>
      <c r="F164" s="64"/>
      <c r="G164" s="56"/>
      <c r="H164" s="56"/>
      <c r="I164" s="56"/>
      <c r="J164" s="2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56"/>
      <c r="B165" s="64"/>
      <c r="C165" s="56"/>
      <c r="D165" s="64"/>
      <c r="E165" s="56"/>
      <c r="F165" s="64"/>
      <c r="G165" s="56"/>
      <c r="H165" s="56"/>
      <c r="I165" s="56"/>
      <c r="J165" s="2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56"/>
      <c r="B166" s="64"/>
      <c r="C166" s="56"/>
      <c r="D166" s="64"/>
      <c r="E166" s="56"/>
      <c r="F166" s="64"/>
      <c r="G166" s="56"/>
      <c r="H166" s="56"/>
      <c r="I166" s="56"/>
      <c r="J166" s="2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56"/>
      <c r="B167" s="64"/>
      <c r="C167" s="56"/>
      <c r="D167" s="64"/>
      <c r="E167" s="56"/>
      <c r="F167" s="64"/>
      <c r="G167" s="56"/>
      <c r="H167" s="56"/>
      <c r="I167" s="56"/>
      <c r="J167" s="2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56"/>
      <c r="B168" s="64"/>
      <c r="C168" s="56"/>
      <c r="D168" s="64"/>
      <c r="E168" s="56"/>
      <c r="F168" s="64"/>
      <c r="G168" s="56"/>
      <c r="H168" s="56"/>
      <c r="I168" s="56"/>
      <c r="J168" s="2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56"/>
      <c r="B169" s="64"/>
      <c r="C169" s="56"/>
      <c r="D169" s="64"/>
      <c r="E169" s="56"/>
      <c r="F169" s="64"/>
      <c r="G169" s="56"/>
      <c r="H169" s="56"/>
      <c r="I169" s="56"/>
      <c r="J169" s="2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56"/>
      <c r="B170" s="64"/>
      <c r="C170" s="56"/>
      <c r="D170" s="64"/>
      <c r="E170" s="56"/>
      <c r="F170" s="64"/>
      <c r="G170" s="56"/>
      <c r="H170" s="56"/>
      <c r="I170" s="56"/>
      <c r="J170" s="2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50"/>
  <sheetViews>
    <sheetView topLeftCell="A4" workbookViewId="0">
      <selection activeCell="K15" sqref="K15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44408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2"/>
      <c r="B9" s="62"/>
      <c r="C9" s="62"/>
      <c r="D9" s="62"/>
      <c r="E9" s="62"/>
      <c r="F9" s="62"/>
      <c r="G9" s="62"/>
      <c r="H9" s="62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56"/>
      <c r="B10" s="61"/>
      <c r="C10" s="56"/>
      <c r="D10" s="61"/>
      <c r="E10" s="56"/>
      <c r="F10" s="61"/>
      <c r="G10" s="56"/>
      <c r="H10" s="56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6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/>
      <c r="B12" s="33"/>
      <c r="C12" s="32"/>
      <c r="D12" s="33"/>
      <c r="E12" s="32"/>
      <c r="F12" s="33"/>
      <c r="G12" s="36"/>
      <c r="H12" s="35"/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44347</v>
      </c>
      <c r="B13" s="33">
        <v>1498</v>
      </c>
      <c r="C13" s="32" t="s">
        <v>13</v>
      </c>
      <c r="D13" s="33">
        <v>401053128</v>
      </c>
      <c r="E13" s="32" t="s">
        <v>130</v>
      </c>
      <c r="F13" s="33" t="s">
        <v>132</v>
      </c>
      <c r="G13" s="36">
        <v>4257.12</v>
      </c>
      <c r="H13" s="35">
        <v>44377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/>
      <c r="B14" s="33"/>
      <c r="C14" s="32"/>
      <c r="D14" s="33"/>
      <c r="E14" s="32"/>
      <c r="F14" s="33"/>
      <c r="G14" s="36"/>
      <c r="H14" s="35"/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44384</v>
      </c>
      <c r="B15" s="33">
        <v>84</v>
      </c>
      <c r="C15" s="32" t="s">
        <v>131</v>
      </c>
      <c r="D15" s="33">
        <v>130057672</v>
      </c>
      <c r="E15" s="32" t="s">
        <v>19</v>
      </c>
      <c r="F15" s="33" t="s">
        <v>20</v>
      </c>
      <c r="G15" s="36">
        <v>252200</v>
      </c>
      <c r="H15" s="35">
        <v>44415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/>
      <c r="B16" s="33"/>
      <c r="C16" s="32"/>
      <c r="D16" s="33"/>
      <c r="E16" s="32"/>
      <c r="F16" s="33" t="s">
        <v>138</v>
      </c>
      <c r="G16" s="36"/>
      <c r="H16" s="35"/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44384</v>
      </c>
      <c r="B17" s="33">
        <v>2312</v>
      </c>
      <c r="C17" s="32" t="s">
        <v>21</v>
      </c>
      <c r="D17" s="33">
        <v>101519292</v>
      </c>
      <c r="E17" s="32" t="s">
        <v>19</v>
      </c>
      <c r="F17" s="33" t="s">
        <v>20</v>
      </c>
      <c r="G17" s="36">
        <v>504400</v>
      </c>
      <c r="H17" s="35">
        <v>44415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/>
      <c r="B18" s="33"/>
      <c r="C18" s="32"/>
      <c r="D18" s="33"/>
      <c r="E18" s="32"/>
      <c r="F18" s="33"/>
      <c r="G18" s="36"/>
      <c r="H18" s="35"/>
      <c r="I18" s="56"/>
      <c r="J18" s="25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44403</v>
      </c>
      <c r="B19" s="33">
        <v>194</v>
      </c>
      <c r="C19" s="32" t="s">
        <v>142</v>
      </c>
      <c r="D19" s="33">
        <v>130227535</v>
      </c>
      <c r="E19" s="32" t="s">
        <v>143</v>
      </c>
      <c r="F19" s="33" t="s">
        <v>144</v>
      </c>
      <c r="G19" s="36">
        <v>230520.08</v>
      </c>
      <c r="H19" s="35">
        <v>44434</v>
      </c>
      <c r="I19" s="56"/>
      <c r="J19" s="2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9"/>
      <c r="B20" s="40"/>
      <c r="C20" s="41"/>
      <c r="D20" s="40"/>
      <c r="E20" s="41"/>
      <c r="F20" s="40"/>
      <c r="G20" s="42"/>
      <c r="H20" s="39"/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9"/>
      <c r="B21" s="40"/>
      <c r="C21" s="41"/>
      <c r="D21" s="40"/>
      <c r="E21" s="41"/>
      <c r="F21" s="40"/>
      <c r="G21" s="42"/>
      <c r="H21" s="39"/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39"/>
      <c r="B22" s="40"/>
      <c r="C22" s="41"/>
      <c r="D22" s="40"/>
      <c r="E22" s="41"/>
      <c r="F22" s="40"/>
      <c r="G22" s="42"/>
      <c r="H22" s="43"/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39"/>
      <c r="B23" s="40"/>
      <c r="C23" s="41"/>
      <c r="D23" s="40"/>
      <c r="E23" s="41"/>
      <c r="F23" s="40"/>
      <c r="G23" s="42"/>
      <c r="H23" s="39"/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39"/>
      <c r="B24" s="40"/>
      <c r="C24" s="41"/>
      <c r="D24" s="40"/>
      <c r="E24" s="41"/>
      <c r="F24" s="40"/>
      <c r="G24" s="42"/>
      <c r="H24" s="39"/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46"/>
      <c r="B25" s="47"/>
      <c r="C25" s="41"/>
      <c r="D25" s="40"/>
      <c r="E25" s="41"/>
      <c r="F25" s="40"/>
      <c r="G25" s="42"/>
      <c r="H25" s="48"/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49"/>
      <c r="B26" s="50"/>
      <c r="C26" s="51"/>
      <c r="D26" s="52"/>
      <c r="E26" s="51"/>
      <c r="F26" s="52" t="s">
        <v>41</v>
      </c>
      <c r="G26" s="60">
        <f>SUM(G12:G25)</f>
        <v>991377.2</v>
      </c>
      <c r="H26" s="53"/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54"/>
      <c r="B27" s="55"/>
      <c r="C27" s="54"/>
      <c r="D27" s="55"/>
      <c r="E27" s="54"/>
      <c r="F27" s="55"/>
      <c r="G27" s="54"/>
      <c r="H27" s="56"/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54"/>
      <c r="B28" s="56"/>
      <c r="C28" s="61"/>
      <c r="D28" s="56"/>
      <c r="E28" s="61"/>
      <c r="F28" s="56"/>
      <c r="G28" s="61"/>
      <c r="H28" s="56"/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54"/>
      <c r="B29" s="56"/>
      <c r="C29" s="61"/>
      <c r="D29" s="56"/>
      <c r="E29" s="61"/>
      <c r="F29" s="56"/>
      <c r="G29" s="61"/>
      <c r="H29" s="56"/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56"/>
      <c r="B30" s="56"/>
      <c r="C30" s="61"/>
      <c r="D30" s="56"/>
      <c r="E30" s="61"/>
      <c r="F30" s="56"/>
      <c r="G30" s="61"/>
      <c r="H30" s="56"/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56"/>
      <c r="B31" s="61"/>
      <c r="C31" s="56"/>
      <c r="D31" s="61"/>
      <c r="E31" s="56"/>
      <c r="F31" s="61"/>
      <c r="G31" s="56"/>
      <c r="H31" s="56"/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58"/>
      <c r="B32" s="59"/>
      <c r="C32" s="58"/>
      <c r="D32" s="59"/>
      <c r="E32" s="58"/>
      <c r="F32" s="59"/>
      <c r="G32" s="58"/>
      <c r="H32" s="58"/>
      <c r="I32" s="5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56"/>
      <c r="B33" s="61"/>
      <c r="C33" s="56"/>
      <c r="D33" s="61"/>
      <c r="E33" s="56"/>
      <c r="F33" s="61"/>
      <c r="G33" s="56"/>
      <c r="H33" s="56"/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56"/>
      <c r="B34" s="61"/>
      <c r="C34" s="56"/>
      <c r="D34" s="61"/>
      <c r="E34" s="56"/>
      <c r="F34" s="61"/>
      <c r="G34" s="56"/>
      <c r="H34" s="56"/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56"/>
      <c r="B35" s="61"/>
      <c r="C35" s="56"/>
      <c r="D35" s="61"/>
      <c r="E35" s="56"/>
      <c r="F35" s="61"/>
      <c r="G35" s="56"/>
      <c r="H35" s="56"/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56"/>
      <c r="B36" s="61"/>
      <c r="C36" s="56"/>
      <c r="D36" s="61"/>
      <c r="E36" s="56"/>
      <c r="F36" s="61"/>
      <c r="G36" s="56"/>
      <c r="H36" s="56"/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56"/>
      <c r="B37" s="61"/>
      <c r="C37" s="56"/>
      <c r="D37" s="61"/>
      <c r="E37" s="56"/>
      <c r="F37" s="61"/>
      <c r="G37" s="56"/>
      <c r="H37" s="56"/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56"/>
      <c r="B38" s="61"/>
      <c r="C38" s="56"/>
      <c r="D38" s="61"/>
      <c r="E38" s="56"/>
      <c r="F38" s="61"/>
      <c r="G38" s="56"/>
      <c r="H38" s="56"/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56"/>
      <c r="B39" s="61"/>
      <c r="C39" s="56"/>
      <c r="D39" s="61"/>
      <c r="E39" s="56"/>
      <c r="F39" s="61"/>
      <c r="G39" s="56"/>
      <c r="H39" s="56"/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56"/>
      <c r="B40" s="61"/>
      <c r="C40" s="56"/>
      <c r="D40" s="61"/>
      <c r="E40" s="56"/>
      <c r="F40" s="61"/>
      <c r="G40" s="56"/>
      <c r="H40" s="56"/>
      <c r="I40" s="56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56"/>
      <c r="B41" s="61"/>
      <c r="C41" s="56"/>
      <c r="D41" s="61"/>
      <c r="E41" s="56"/>
      <c r="F41" s="61"/>
      <c r="G41" s="56"/>
      <c r="H41" s="56"/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56"/>
      <c r="B42" s="61"/>
      <c r="C42" s="56"/>
      <c r="D42" s="61"/>
      <c r="E42" s="56"/>
      <c r="F42" s="61"/>
      <c r="G42" s="56"/>
      <c r="H42" s="56"/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56"/>
      <c r="B43" s="61"/>
      <c r="C43" s="56"/>
      <c r="D43" s="61"/>
      <c r="E43" s="56"/>
      <c r="F43" s="61"/>
      <c r="G43" s="56"/>
      <c r="H43" s="56"/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56"/>
      <c r="B44" s="61"/>
      <c r="C44" s="56"/>
      <c r="D44" s="61"/>
      <c r="E44" s="56"/>
      <c r="F44" s="61"/>
      <c r="G44" s="56"/>
      <c r="H44" s="56"/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56"/>
      <c r="B45" s="61"/>
      <c r="C45" s="56"/>
      <c r="D45" s="61"/>
      <c r="E45" s="56"/>
      <c r="F45" s="61"/>
      <c r="G45" s="56"/>
      <c r="H45" s="56"/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56"/>
      <c r="B46" s="61"/>
      <c r="C46" s="56"/>
      <c r="D46" s="61"/>
      <c r="E46" s="56"/>
      <c r="F46" s="61"/>
      <c r="G46" s="56"/>
      <c r="H46" s="56"/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56"/>
      <c r="B47" s="61"/>
      <c r="C47" s="56"/>
      <c r="D47" s="61"/>
      <c r="E47" s="56"/>
      <c r="F47" s="61"/>
      <c r="G47" s="56"/>
      <c r="H47" s="56"/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56"/>
      <c r="B48" s="61"/>
      <c r="C48" s="56"/>
      <c r="D48" s="61"/>
      <c r="E48" s="56"/>
      <c r="F48" s="61"/>
      <c r="G48" s="56"/>
      <c r="H48" s="56"/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56"/>
      <c r="B49" s="61"/>
      <c r="C49" s="56"/>
      <c r="D49" s="61"/>
      <c r="E49" s="56"/>
      <c r="F49" s="61"/>
      <c r="G49" s="56"/>
      <c r="H49" s="56"/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56"/>
      <c r="B50" s="61"/>
      <c r="C50" s="56"/>
      <c r="D50" s="61"/>
      <c r="E50" s="56"/>
      <c r="F50" s="61"/>
      <c r="G50" s="56"/>
      <c r="H50" s="56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56"/>
      <c r="B51" s="61"/>
      <c r="C51" s="56"/>
      <c r="D51" s="61"/>
      <c r="E51" s="56"/>
      <c r="F51" s="61"/>
      <c r="G51" s="56"/>
      <c r="H51" s="56"/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56"/>
      <c r="B52" s="61"/>
      <c r="C52" s="56"/>
      <c r="D52" s="61"/>
      <c r="E52" s="56"/>
      <c r="F52" s="61"/>
      <c r="G52" s="56"/>
      <c r="H52" s="56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56"/>
      <c r="B53" s="61"/>
      <c r="C53" s="56"/>
      <c r="D53" s="61"/>
      <c r="E53" s="56"/>
      <c r="F53" s="61"/>
      <c r="G53" s="56"/>
      <c r="H53" s="56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56"/>
      <c r="B54" s="61"/>
      <c r="C54" s="56"/>
      <c r="D54" s="61"/>
      <c r="E54" s="56"/>
      <c r="F54" s="61"/>
      <c r="G54" s="56"/>
      <c r="H54" s="56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56"/>
      <c r="B55" s="61"/>
      <c r="C55" s="56"/>
      <c r="D55" s="61"/>
      <c r="E55" s="56"/>
      <c r="F55" s="61"/>
      <c r="G55" s="56"/>
      <c r="H55" s="56"/>
      <c r="I55" s="56"/>
      <c r="J55" s="2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56"/>
      <c r="B56" s="61"/>
      <c r="C56" s="56"/>
      <c r="D56" s="61"/>
      <c r="E56" s="56"/>
      <c r="F56" s="61"/>
      <c r="G56" s="56"/>
      <c r="H56" s="56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56"/>
      <c r="B57" s="61"/>
      <c r="C57" s="56"/>
      <c r="D57" s="61"/>
      <c r="E57" s="56"/>
      <c r="F57" s="61"/>
      <c r="G57" s="56"/>
      <c r="H57" s="56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6"/>
      <c r="B58" s="61"/>
      <c r="C58" s="56"/>
      <c r="D58" s="61"/>
      <c r="E58" s="56"/>
      <c r="F58" s="61"/>
      <c r="G58" s="56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6"/>
      <c r="B59" s="61"/>
      <c r="C59" s="56"/>
      <c r="D59" s="61"/>
      <c r="E59" s="56"/>
      <c r="F59" s="61"/>
      <c r="G59" s="56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6"/>
      <c r="B60" s="61"/>
      <c r="C60" s="56"/>
      <c r="D60" s="61"/>
      <c r="E60" s="56"/>
      <c r="F60" s="61"/>
      <c r="G60" s="56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61"/>
      <c r="C61" s="56"/>
      <c r="D61" s="61"/>
      <c r="E61" s="56"/>
      <c r="F61" s="61"/>
      <c r="G61" s="56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61"/>
      <c r="C62" s="56"/>
      <c r="D62" s="61"/>
      <c r="E62" s="56"/>
      <c r="F62" s="61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61"/>
      <c r="C63" s="56"/>
      <c r="D63" s="61"/>
      <c r="E63" s="56"/>
      <c r="F63" s="61"/>
      <c r="G63" s="56"/>
      <c r="H63" s="56"/>
      <c r="I63" s="56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61"/>
      <c r="C64" s="56"/>
      <c r="D64" s="61"/>
      <c r="E64" s="56"/>
      <c r="F64" s="61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61"/>
      <c r="C65" s="56"/>
      <c r="D65" s="61"/>
      <c r="E65" s="56"/>
      <c r="F65" s="61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61"/>
      <c r="C66" s="56"/>
      <c r="D66" s="61"/>
      <c r="E66" s="56"/>
      <c r="F66" s="61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61"/>
      <c r="C67" s="56"/>
      <c r="D67" s="61"/>
      <c r="E67" s="56"/>
      <c r="F67" s="61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61"/>
      <c r="C68" s="56"/>
      <c r="D68" s="61"/>
      <c r="E68" s="56"/>
      <c r="F68" s="61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61"/>
      <c r="C69" s="56"/>
      <c r="D69" s="61"/>
      <c r="E69" s="56"/>
      <c r="F69" s="61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61"/>
      <c r="C70" s="56"/>
      <c r="D70" s="61"/>
      <c r="E70" s="56"/>
      <c r="F70" s="61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61"/>
      <c r="C71" s="56"/>
      <c r="D71" s="61"/>
      <c r="E71" s="56"/>
      <c r="F71" s="61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61"/>
      <c r="C72" s="56"/>
      <c r="D72" s="61"/>
      <c r="E72" s="56"/>
      <c r="F72" s="61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61"/>
      <c r="C73" s="56"/>
      <c r="D73" s="61"/>
      <c r="E73" s="56"/>
      <c r="F73" s="61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61"/>
      <c r="C74" s="56"/>
      <c r="D74" s="61"/>
      <c r="E74" s="56"/>
      <c r="F74" s="61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61"/>
      <c r="C75" s="56"/>
      <c r="D75" s="61"/>
      <c r="E75" s="56"/>
      <c r="F75" s="61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61"/>
      <c r="C76" s="56"/>
      <c r="D76" s="61"/>
      <c r="E76" s="56"/>
      <c r="F76" s="61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61"/>
      <c r="C77" s="56"/>
      <c r="D77" s="61"/>
      <c r="E77" s="56"/>
      <c r="F77" s="61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61"/>
      <c r="C78" s="56"/>
      <c r="D78" s="61"/>
      <c r="E78" s="56"/>
      <c r="F78" s="61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61"/>
      <c r="C79" s="56"/>
      <c r="D79" s="61"/>
      <c r="E79" s="56"/>
      <c r="F79" s="61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61"/>
      <c r="C80" s="56"/>
      <c r="D80" s="61"/>
      <c r="E80" s="56"/>
      <c r="F80" s="61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61"/>
      <c r="C81" s="56"/>
      <c r="D81" s="61"/>
      <c r="E81" s="56"/>
      <c r="F81" s="61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61"/>
      <c r="C82" s="56"/>
      <c r="D82" s="61"/>
      <c r="E82" s="56"/>
      <c r="F82" s="61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61"/>
      <c r="C83" s="56"/>
      <c r="D83" s="61"/>
      <c r="E83" s="56"/>
      <c r="F83" s="61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61"/>
      <c r="C84" s="56"/>
      <c r="D84" s="61"/>
      <c r="E84" s="56"/>
      <c r="F84" s="61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61"/>
      <c r="C85" s="56"/>
      <c r="D85" s="61"/>
      <c r="E85" s="56"/>
      <c r="F85" s="61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61"/>
      <c r="C86" s="56"/>
      <c r="D86" s="61"/>
      <c r="E86" s="56"/>
      <c r="F86" s="61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61"/>
      <c r="C87" s="56"/>
      <c r="D87" s="61"/>
      <c r="E87" s="56"/>
      <c r="F87" s="61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61"/>
      <c r="C88" s="56"/>
      <c r="D88" s="61"/>
      <c r="E88" s="56"/>
      <c r="F88" s="61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61"/>
      <c r="C89" s="56"/>
      <c r="D89" s="61"/>
      <c r="E89" s="56"/>
      <c r="F89" s="61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61"/>
      <c r="C90" s="56"/>
      <c r="D90" s="61"/>
      <c r="E90" s="56"/>
      <c r="F90" s="61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61"/>
      <c r="C91" s="56"/>
      <c r="D91" s="61"/>
      <c r="E91" s="56"/>
      <c r="F91" s="61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61"/>
      <c r="C92" s="56"/>
      <c r="D92" s="61"/>
      <c r="E92" s="56"/>
      <c r="F92" s="61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61"/>
      <c r="C93" s="56"/>
      <c r="D93" s="61"/>
      <c r="E93" s="56"/>
      <c r="F93" s="61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61"/>
      <c r="C94" s="56"/>
      <c r="D94" s="61"/>
      <c r="E94" s="56"/>
      <c r="F94" s="61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61"/>
      <c r="C95" s="56"/>
      <c r="D95" s="61"/>
      <c r="E95" s="56"/>
      <c r="F95" s="61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61"/>
      <c r="C96" s="56"/>
      <c r="D96" s="61"/>
      <c r="E96" s="56"/>
      <c r="F96" s="61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61"/>
      <c r="C97" s="56"/>
      <c r="D97" s="61"/>
      <c r="E97" s="56"/>
      <c r="F97" s="61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61"/>
      <c r="C98" s="56"/>
      <c r="D98" s="61"/>
      <c r="E98" s="56"/>
      <c r="F98" s="61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61"/>
      <c r="C99" s="56"/>
      <c r="D99" s="61"/>
      <c r="E99" s="56"/>
      <c r="F99" s="61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61"/>
      <c r="C100" s="56"/>
      <c r="D100" s="61"/>
      <c r="E100" s="56"/>
      <c r="F100" s="61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61"/>
      <c r="C101" s="56"/>
      <c r="D101" s="61"/>
      <c r="E101" s="56"/>
      <c r="F101" s="61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61"/>
      <c r="C102" s="56"/>
      <c r="D102" s="61"/>
      <c r="E102" s="56"/>
      <c r="F102" s="61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61"/>
      <c r="C103" s="56"/>
      <c r="D103" s="61"/>
      <c r="E103" s="56"/>
      <c r="F103" s="61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61"/>
      <c r="C104" s="56"/>
      <c r="D104" s="61"/>
      <c r="E104" s="56"/>
      <c r="F104" s="61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61"/>
      <c r="C105" s="56"/>
      <c r="D105" s="61"/>
      <c r="E105" s="56"/>
      <c r="F105" s="61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61"/>
      <c r="C106" s="56"/>
      <c r="D106" s="61"/>
      <c r="E106" s="56"/>
      <c r="F106" s="61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61"/>
      <c r="C107" s="56"/>
      <c r="D107" s="61"/>
      <c r="E107" s="56"/>
      <c r="F107" s="61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61"/>
      <c r="C108" s="56"/>
      <c r="D108" s="61"/>
      <c r="E108" s="56"/>
      <c r="F108" s="61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61"/>
      <c r="C109" s="56"/>
      <c r="D109" s="61"/>
      <c r="E109" s="56"/>
      <c r="F109" s="61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61"/>
      <c r="C110" s="56"/>
      <c r="D110" s="61"/>
      <c r="E110" s="56"/>
      <c r="F110" s="61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61"/>
      <c r="C111" s="56"/>
      <c r="D111" s="61"/>
      <c r="E111" s="56"/>
      <c r="F111" s="61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61"/>
      <c r="C112" s="56"/>
      <c r="D112" s="61"/>
      <c r="E112" s="56"/>
      <c r="F112" s="61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61"/>
      <c r="C113" s="56"/>
      <c r="D113" s="61"/>
      <c r="E113" s="56"/>
      <c r="F113" s="61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61"/>
      <c r="C114" s="56"/>
      <c r="D114" s="61"/>
      <c r="E114" s="56"/>
      <c r="F114" s="61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61"/>
      <c r="C115" s="56"/>
      <c r="D115" s="61"/>
      <c r="E115" s="56"/>
      <c r="F115" s="61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61"/>
      <c r="C116" s="56"/>
      <c r="D116" s="61"/>
      <c r="E116" s="56"/>
      <c r="F116" s="61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61"/>
      <c r="C117" s="56"/>
      <c r="D117" s="61"/>
      <c r="E117" s="56"/>
      <c r="F117" s="61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61"/>
      <c r="C118" s="56"/>
      <c r="D118" s="61"/>
      <c r="E118" s="56"/>
      <c r="F118" s="61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61"/>
      <c r="C119" s="56"/>
      <c r="D119" s="61"/>
      <c r="E119" s="56"/>
      <c r="F119" s="61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61"/>
      <c r="C120" s="56"/>
      <c r="D120" s="61"/>
      <c r="E120" s="56"/>
      <c r="F120" s="61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61"/>
      <c r="C121" s="56"/>
      <c r="D121" s="61"/>
      <c r="E121" s="56"/>
      <c r="F121" s="61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61"/>
      <c r="C122" s="56"/>
      <c r="D122" s="61"/>
      <c r="E122" s="56"/>
      <c r="F122" s="61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8"/>
      <c r="B123" s="59"/>
      <c r="C123" s="58"/>
      <c r="D123" s="59"/>
      <c r="E123" s="58"/>
      <c r="F123" s="59"/>
      <c r="G123" s="58"/>
      <c r="H123" s="58"/>
      <c r="I123" s="5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61"/>
      <c r="C124" s="56"/>
      <c r="D124" s="61"/>
      <c r="E124" s="56"/>
      <c r="F124" s="61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61"/>
      <c r="C125" s="56"/>
      <c r="D125" s="61"/>
      <c r="E125" s="56"/>
      <c r="F125" s="61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61"/>
      <c r="C126" s="56"/>
      <c r="D126" s="61"/>
      <c r="E126" s="56"/>
      <c r="F126" s="61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61"/>
      <c r="C127" s="56"/>
      <c r="D127" s="61"/>
      <c r="E127" s="56"/>
      <c r="F127" s="61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61"/>
      <c r="C128" s="56"/>
      <c r="D128" s="61"/>
      <c r="E128" s="56"/>
      <c r="F128" s="61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61"/>
      <c r="C129" s="56"/>
      <c r="D129" s="61"/>
      <c r="E129" s="56"/>
      <c r="F129" s="61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61"/>
      <c r="C130" s="56"/>
      <c r="D130" s="61"/>
      <c r="E130" s="56"/>
      <c r="F130" s="61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6"/>
      <c r="B131" s="61"/>
      <c r="C131" s="56"/>
      <c r="D131" s="61"/>
      <c r="E131" s="56"/>
      <c r="F131" s="61"/>
      <c r="G131" s="56"/>
      <c r="H131" s="56"/>
      <c r="I131" s="56"/>
      <c r="J131" s="2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61"/>
      <c r="C132" s="56"/>
      <c r="D132" s="61"/>
      <c r="E132" s="56"/>
      <c r="F132" s="61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61"/>
      <c r="C133" s="56"/>
      <c r="D133" s="61"/>
      <c r="E133" s="56"/>
      <c r="F133" s="61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61"/>
      <c r="C134" s="56"/>
      <c r="D134" s="61"/>
      <c r="E134" s="56"/>
      <c r="F134" s="61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61"/>
      <c r="C135" s="56"/>
      <c r="D135" s="61"/>
      <c r="E135" s="56"/>
      <c r="F135" s="61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61"/>
      <c r="C136" s="56"/>
      <c r="D136" s="61"/>
      <c r="E136" s="56"/>
      <c r="F136" s="61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61"/>
      <c r="C137" s="56"/>
      <c r="D137" s="61"/>
      <c r="E137" s="56"/>
      <c r="F137" s="61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61"/>
      <c r="C138" s="56"/>
      <c r="D138" s="61"/>
      <c r="E138" s="56"/>
      <c r="F138" s="61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61"/>
      <c r="C139" s="56"/>
      <c r="D139" s="61"/>
      <c r="E139" s="56"/>
      <c r="F139" s="61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61"/>
      <c r="C140" s="56"/>
      <c r="D140" s="61"/>
      <c r="E140" s="56"/>
      <c r="F140" s="61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61"/>
      <c r="C141" s="56"/>
      <c r="D141" s="61"/>
      <c r="E141" s="56"/>
      <c r="F141" s="61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61"/>
      <c r="C142" s="56"/>
      <c r="D142" s="61"/>
      <c r="E142" s="56"/>
      <c r="F142" s="61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61"/>
      <c r="C143" s="56"/>
      <c r="D143" s="61"/>
      <c r="E143" s="56"/>
      <c r="F143" s="61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61"/>
      <c r="C144" s="56"/>
      <c r="D144" s="61"/>
      <c r="E144" s="56"/>
      <c r="F144" s="61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61"/>
      <c r="C145" s="56"/>
      <c r="D145" s="61"/>
      <c r="E145" s="56"/>
      <c r="F145" s="61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6"/>
      <c r="B146" s="61"/>
      <c r="C146" s="56"/>
      <c r="D146" s="61"/>
      <c r="E146" s="56"/>
      <c r="F146" s="61"/>
      <c r="G146" s="56"/>
      <c r="H146" s="56"/>
      <c r="I146" s="56"/>
      <c r="J146" s="2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61"/>
      <c r="C147" s="56"/>
      <c r="D147" s="61"/>
      <c r="E147" s="56"/>
      <c r="F147" s="61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61"/>
      <c r="C148" s="56"/>
      <c r="D148" s="61"/>
      <c r="E148" s="56"/>
      <c r="F148" s="61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61"/>
      <c r="C149" s="56"/>
      <c r="D149" s="61"/>
      <c r="E149" s="56"/>
      <c r="F149" s="61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61"/>
      <c r="C150" s="56"/>
      <c r="D150" s="61"/>
      <c r="E150" s="56"/>
      <c r="F150" s="61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61"/>
      <c r="C151" s="56"/>
      <c r="D151" s="61"/>
      <c r="E151" s="56"/>
      <c r="F151" s="61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61"/>
      <c r="C152" s="56"/>
      <c r="D152" s="61"/>
      <c r="E152" s="56"/>
      <c r="F152" s="61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61"/>
      <c r="C153" s="56"/>
      <c r="D153" s="61"/>
      <c r="E153" s="56"/>
      <c r="F153" s="61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61"/>
      <c r="C154" s="56"/>
      <c r="D154" s="61"/>
      <c r="E154" s="56"/>
      <c r="F154" s="61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61"/>
      <c r="C155" s="56"/>
      <c r="D155" s="61"/>
      <c r="E155" s="56"/>
      <c r="F155" s="61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61"/>
      <c r="C156" s="56"/>
      <c r="D156" s="61"/>
      <c r="E156" s="56"/>
      <c r="F156" s="61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61"/>
      <c r="C157" s="56"/>
      <c r="D157" s="61"/>
      <c r="E157" s="56"/>
      <c r="F157" s="61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61"/>
      <c r="C158" s="56"/>
      <c r="D158" s="61"/>
      <c r="E158" s="56"/>
      <c r="F158" s="61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45"/>
      <c r="B159" s="44"/>
      <c r="C159" s="45"/>
      <c r="D159" s="44"/>
      <c r="E159" s="45"/>
      <c r="F159" s="44"/>
      <c r="G159" s="45"/>
      <c r="H159" s="45"/>
      <c r="I159" s="4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58"/>
  <sheetViews>
    <sheetView topLeftCell="A50" workbookViewId="0">
      <selection activeCell="K44" sqref="K44"/>
    </sheetView>
  </sheetViews>
  <sheetFormatPr baseColWidth="10" defaultRowHeight="15"/>
  <cols>
    <col min="1" max="1" width="19.5703125" style="1" customWidth="1"/>
    <col min="2" max="2" width="11.85546875" style="2" customWidth="1"/>
    <col min="3" max="3" width="20.5703125" style="1" customWidth="1"/>
    <col min="4" max="4" width="13.7109375" style="2" customWidth="1"/>
    <col min="5" max="5" width="22.140625" style="1" customWidth="1"/>
    <col min="6" max="6" width="14.8554687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44227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"/>
      <c r="B8" s="5"/>
      <c r="C8" s="3"/>
      <c r="D8" s="5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"/>
      <c r="B9" s="7"/>
      <c r="C9" s="6"/>
      <c r="D9" s="7"/>
      <c r="E9" s="6"/>
      <c r="F9" s="7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19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44179</v>
      </c>
      <c r="B11" s="11">
        <v>8</v>
      </c>
      <c r="C11" s="10" t="s">
        <v>42</v>
      </c>
      <c r="D11" s="11" t="s">
        <v>52</v>
      </c>
      <c r="E11" s="10" t="s">
        <v>43</v>
      </c>
      <c r="F11" s="11" t="s">
        <v>46</v>
      </c>
      <c r="G11" s="14">
        <v>437308</v>
      </c>
      <c r="H11" s="15">
        <v>43844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44225</v>
      </c>
      <c r="B12" s="11">
        <v>7</v>
      </c>
      <c r="C12" s="10" t="s">
        <v>42</v>
      </c>
      <c r="D12" s="11" t="s">
        <v>52</v>
      </c>
      <c r="E12" s="10" t="s">
        <v>54</v>
      </c>
      <c r="F12" s="11" t="s">
        <v>46</v>
      </c>
      <c r="G12" s="14">
        <v>691574.4</v>
      </c>
      <c r="H12" s="15">
        <v>44255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13">
        <v>44182</v>
      </c>
      <c r="B13" s="11">
        <v>52</v>
      </c>
      <c r="C13" s="10" t="s">
        <v>44</v>
      </c>
      <c r="D13" s="11" t="s">
        <v>53</v>
      </c>
      <c r="E13" s="10" t="s">
        <v>45</v>
      </c>
      <c r="F13" s="11" t="s">
        <v>47</v>
      </c>
      <c r="G13" s="14">
        <v>1336332.44</v>
      </c>
      <c r="H13" s="16">
        <v>43847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3">
        <v>44214</v>
      </c>
      <c r="B14" s="11">
        <v>546</v>
      </c>
      <c r="C14" s="10" t="s">
        <v>55</v>
      </c>
      <c r="D14" s="11"/>
      <c r="E14" s="10" t="s">
        <v>56</v>
      </c>
      <c r="F14" s="11">
        <v>101512369</v>
      </c>
      <c r="G14" s="14">
        <v>740414.6</v>
      </c>
      <c r="H14" s="16">
        <v>44245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.75" thickBot="1">
      <c r="A15" s="13">
        <v>44202</v>
      </c>
      <c r="B15" s="11">
        <v>121</v>
      </c>
      <c r="C15" s="10" t="s">
        <v>57</v>
      </c>
      <c r="D15" s="11" t="s">
        <v>58</v>
      </c>
      <c r="E15" s="10" t="s">
        <v>59</v>
      </c>
      <c r="F15" s="11" t="s">
        <v>60</v>
      </c>
      <c r="G15" s="14">
        <v>277193.8</v>
      </c>
      <c r="H15" s="15">
        <v>44233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13">
        <v>44193</v>
      </c>
      <c r="B16" s="11">
        <v>101</v>
      </c>
      <c r="C16" s="10" t="s">
        <v>48</v>
      </c>
      <c r="D16" s="11" t="s">
        <v>51</v>
      </c>
      <c r="E16" s="10" t="s">
        <v>28</v>
      </c>
      <c r="F16" s="11" t="s">
        <v>17</v>
      </c>
      <c r="G16" s="14">
        <v>4200</v>
      </c>
      <c r="H16" s="15">
        <v>44224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13">
        <v>44193</v>
      </c>
      <c r="B17" s="11">
        <v>100</v>
      </c>
      <c r="C17" s="10" t="s">
        <v>48</v>
      </c>
      <c r="D17" s="11" t="s">
        <v>51</v>
      </c>
      <c r="E17" s="10" t="s">
        <v>49</v>
      </c>
      <c r="F17" s="11" t="s">
        <v>16</v>
      </c>
      <c r="G17" s="14">
        <v>386610.53</v>
      </c>
      <c r="H17" s="15">
        <v>44224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3">
        <v>44201</v>
      </c>
      <c r="B18" s="11">
        <v>402</v>
      </c>
      <c r="C18" s="10" t="s">
        <v>61</v>
      </c>
      <c r="D18" s="11" t="s">
        <v>62</v>
      </c>
      <c r="E18" s="10" t="s">
        <v>14</v>
      </c>
      <c r="F18" s="11"/>
      <c r="G18" s="14">
        <v>150756.79999999999</v>
      </c>
      <c r="H18" s="15">
        <v>44232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.75" thickBot="1">
      <c r="A19" s="13">
        <v>44146</v>
      </c>
      <c r="B19" s="11">
        <v>355</v>
      </c>
      <c r="C19" s="10" t="s">
        <v>29</v>
      </c>
      <c r="D19" s="11" t="s">
        <v>30</v>
      </c>
      <c r="E19" s="10" t="s">
        <v>50</v>
      </c>
      <c r="F19" s="11" t="s">
        <v>22</v>
      </c>
      <c r="G19" s="14">
        <v>758132.89</v>
      </c>
      <c r="H19" s="15">
        <v>44176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9"/>
      <c r="B20" s="11"/>
      <c r="C20" s="10"/>
      <c r="D20" s="11"/>
      <c r="E20" s="10"/>
      <c r="F20" s="11"/>
      <c r="G20" s="14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thickBot="1">
      <c r="A21" s="13">
        <v>44053</v>
      </c>
      <c r="B21" s="11">
        <v>23860</v>
      </c>
      <c r="C21" s="10" t="s">
        <v>33</v>
      </c>
      <c r="D21" s="11" t="s">
        <v>34</v>
      </c>
      <c r="E21" s="10" t="s">
        <v>26</v>
      </c>
      <c r="F21" s="11" t="s">
        <v>27</v>
      </c>
      <c r="G21" s="14">
        <v>693585.04</v>
      </c>
      <c r="H21" s="15">
        <v>44237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44218</v>
      </c>
      <c r="B22" s="11">
        <v>84</v>
      </c>
      <c r="C22" s="10" t="s">
        <v>63</v>
      </c>
      <c r="D22" s="11" t="s">
        <v>64</v>
      </c>
      <c r="E22" s="10" t="s">
        <v>31</v>
      </c>
      <c r="F22" s="11" t="s">
        <v>32</v>
      </c>
      <c r="G22" s="14">
        <v>58616.5</v>
      </c>
      <c r="H22" s="15">
        <v>44249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44211</v>
      </c>
      <c r="B23" s="11">
        <v>252</v>
      </c>
      <c r="C23" s="10" t="s">
        <v>65</v>
      </c>
      <c r="D23" s="11" t="s">
        <v>66</v>
      </c>
      <c r="E23" s="10" t="s">
        <v>67</v>
      </c>
      <c r="F23" s="11" t="s">
        <v>68</v>
      </c>
      <c r="G23" s="14">
        <v>127322</v>
      </c>
      <c r="H23" s="15">
        <v>44242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13"/>
      <c r="B24" s="11"/>
      <c r="C24" s="10"/>
      <c r="D24" s="11"/>
      <c r="E24" s="10"/>
      <c r="F24" s="11"/>
      <c r="G24" s="14"/>
      <c r="H24" s="1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13"/>
      <c r="B25" s="11"/>
      <c r="C25" s="10"/>
      <c r="D25" s="11"/>
      <c r="E25" s="10"/>
      <c r="F25" s="11"/>
      <c r="G25" s="14"/>
      <c r="H25" s="15"/>
      <c r="I25" s="3"/>
      <c r="J25" s="3"/>
      <c r="K25" s="2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9"/>
      <c r="B26" s="11"/>
      <c r="C26" s="10"/>
      <c r="D26" s="11"/>
      <c r="E26" s="10"/>
      <c r="F26" s="11"/>
      <c r="G26" s="14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B27" s="11"/>
      <c r="C27" s="10"/>
      <c r="D27" s="11"/>
      <c r="E27" s="10"/>
      <c r="F27" s="11"/>
      <c r="G27" s="14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11"/>
      <c r="C28" s="10"/>
      <c r="D28" s="11"/>
      <c r="E28" s="10"/>
      <c r="F28" s="11"/>
      <c r="G28" s="14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1"/>
      <c r="C29" s="10"/>
      <c r="D29" s="11"/>
      <c r="E29" s="10"/>
      <c r="F29" s="11"/>
      <c r="G29" s="14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13"/>
      <c r="B30" s="11"/>
      <c r="C30" s="10"/>
      <c r="D30" s="11"/>
      <c r="E30" s="10"/>
      <c r="F30" s="8" t="s">
        <v>41</v>
      </c>
      <c r="G30" s="20">
        <f>SUM(G11:G29)</f>
        <v>5662046.9999999991</v>
      </c>
      <c r="H30" s="1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17"/>
      <c r="B31" s="5"/>
      <c r="C31" s="3"/>
      <c r="D31" s="5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54"/>
  <sheetViews>
    <sheetView topLeftCell="A10" workbookViewId="0">
      <selection activeCell="F14" sqref="F14"/>
    </sheetView>
  </sheetViews>
  <sheetFormatPr baseColWidth="10" defaultRowHeight="15"/>
  <cols>
    <col min="1" max="1" width="19.5703125" style="1" customWidth="1"/>
    <col min="2" max="2" width="11.85546875" style="2" customWidth="1"/>
    <col min="3" max="3" width="20.5703125" style="1" customWidth="1"/>
    <col min="4" max="4" width="13.7109375" style="2" customWidth="1"/>
    <col min="5" max="5" width="22.140625" style="1" customWidth="1"/>
    <col min="6" max="6" width="14.8554687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44255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"/>
      <c r="B8" s="5"/>
      <c r="C8" s="3"/>
      <c r="D8" s="5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6"/>
      <c r="B9" s="7"/>
      <c r="C9" s="6"/>
      <c r="D9" s="7"/>
      <c r="E9" s="6"/>
      <c r="F9" s="7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19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44232</v>
      </c>
      <c r="B11" s="11">
        <v>710</v>
      </c>
      <c r="C11" s="10" t="s">
        <v>69</v>
      </c>
      <c r="D11" s="11" t="s">
        <v>70</v>
      </c>
      <c r="E11" s="10" t="s">
        <v>71</v>
      </c>
      <c r="F11" s="11" t="s">
        <v>22</v>
      </c>
      <c r="G11" s="14">
        <v>249317.48</v>
      </c>
      <c r="H11" s="15">
        <v>44260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44225</v>
      </c>
      <c r="B12" s="11">
        <v>7</v>
      </c>
      <c r="C12" s="10" t="s">
        <v>42</v>
      </c>
      <c r="D12" s="11" t="s">
        <v>52</v>
      </c>
      <c r="E12" s="10" t="s">
        <v>54</v>
      </c>
      <c r="F12" s="11" t="s">
        <v>46</v>
      </c>
      <c r="G12" s="14">
        <v>691574.4</v>
      </c>
      <c r="H12" s="15">
        <v>44255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13">
        <v>44214</v>
      </c>
      <c r="B13" s="11">
        <v>546</v>
      </c>
      <c r="C13" s="10" t="s">
        <v>55</v>
      </c>
      <c r="D13" s="11"/>
      <c r="E13" s="10" t="s">
        <v>56</v>
      </c>
      <c r="F13" s="11">
        <v>101512369</v>
      </c>
      <c r="G13" s="14">
        <v>740414.6</v>
      </c>
      <c r="H13" s="16">
        <v>44245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3">
        <v>44253</v>
      </c>
      <c r="B14" s="11">
        <v>15365</v>
      </c>
      <c r="C14" s="10" t="s">
        <v>18</v>
      </c>
      <c r="D14" s="11" t="s">
        <v>72</v>
      </c>
      <c r="E14" s="10" t="s">
        <v>73</v>
      </c>
      <c r="F14" s="11" t="s">
        <v>20</v>
      </c>
      <c r="G14" s="14">
        <v>466200</v>
      </c>
      <c r="H14" s="15">
        <v>44281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>
      <c r="A15" s="13">
        <v>44253</v>
      </c>
      <c r="B15" s="11">
        <v>15420</v>
      </c>
      <c r="C15" s="10" t="s">
        <v>18</v>
      </c>
      <c r="D15" s="11" t="s">
        <v>72</v>
      </c>
      <c r="E15" s="10" t="s">
        <v>73</v>
      </c>
      <c r="F15" s="11" t="s">
        <v>20</v>
      </c>
      <c r="G15" s="14">
        <v>466200</v>
      </c>
      <c r="H15" s="15">
        <v>44281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13">
        <v>44236</v>
      </c>
      <c r="B16" s="11">
        <v>131</v>
      </c>
      <c r="C16" s="10" t="s">
        <v>74</v>
      </c>
      <c r="D16" s="11" t="s">
        <v>75</v>
      </c>
      <c r="E16" s="10" t="s">
        <v>76</v>
      </c>
      <c r="F16" s="11" t="s">
        <v>22</v>
      </c>
      <c r="G16" s="14">
        <v>40002</v>
      </c>
      <c r="H16" s="15">
        <v>44264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.75" thickBot="1">
      <c r="A17" s="13">
        <v>44238</v>
      </c>
      <c r="B17" s="11">
        <v>1241</v>
      </c>
      <c r="C17" s="10" t="s">
        <v>77</v>
      </c>
      <c r="D17" s="11" t="s">
        <v>78</v>
      </c>
      <c r="E17" s="10" t="s">
        <v>79</v>
      </c>
      <c r="F17" s="11" t="s">
        <v>35</v>
      </c>
      <c r="G17" s="14">
        <v>55554.400000000001</v>
      </c>
      <c r="H17" s="15">
        <v>44266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thickBot="1">
      <c r="A18" s="13">
        <v>44146</v>
      </c>
      <c r="B18" s="11">
        <v>355</v>
      </c>
      <c r="C18" s="10" t="s">
        <v>29</v>
      </c>
      <c r="D18" s="11" t="s">
        <v>30</v>
      </c>
      <c r="E18" s="10" t="s">
        <v>50</v>
      </c>
      <c r="F18" s="11" t="s">
        <v>22</v>
      </c>
      <c r="G18" s="14">
        <v>400000</v>
      </c>
      <c r="H18" s="15">
        <v>44176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3"/>
      <c r="B19" s="11"/>
      <c r="C19" s="10"/>
      <c r="D19" s="11"/>
      <c r="E19" s="10"/>
      <c r="F19" s="11"/>
      <c r="G19" s="14"/>
      <c r="H19" s="15"/>
      <c r="I19" s="3"/>
      <c r="J19" s="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13">
        <v>44218</v>
      </c>
      <c r="B20" s="11">
        <v>84</v>
      </c>
      <c r="C20" s="10" t="s">
        <v>63</v>
      </c>
      <c r="D20" s="11" t="s">
        <v>64</v>
      </c>
      <c r="E20" s="10" t="s">
        <v>31</v>
      </c>
      <c r="F20" s="11" t="s">
        <v>32</v>
      </c>
      <c r="G20" s="14">
        <v>58616.5</v>
      </c>
      <c r="H20" s="15">
        <v>44249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13">
        <v>44211</v>
      </c>
      <c r="B21" s="11">
        <v>252</v>
      </c>
      <c r="C21" s="10" t="s">
        <v>65</v>
      </c>
      <c r="D21" s="11" t="s">
        <v>66</v>
      </c>
      <c r="E21" s="10" t="s">
        <v>67</v>
      </c>
      <c r="F21" s="11" t="s">
        <v>68</v>
      </c>
      <c r="G21" s="14">
        <v>127322</v>
      </c>
      <c r="H21" s="15">
        <v>44242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44232</v>
      </c>
      <c r="B22" s="11">
        <v>272</v>
      </c>
      <c r="C22" s="10" t="s">
        <v>80</v>
      </c>
      <c r="D22" s="11" t="s">
        <v>36</v>
      </c>
      <c r="E22" s="10" t="s">
        <v>37</v>
      </c>
      <c r="F22" s="11" t="s">
        <v>38</v>
      </c>
      <c r="G22" s="14">
        <v>1035214</v>
      </c>
      <c r="H22" s="15">
        <v>44260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44236</v>
      </c>
      <c r="B23" s="11">
        <v>207</v>
      </c>
      <c r="C23" s="10" t="s">
        <v>81</v>
      </c>
      <c r="D23" s="11" t="s">
        <v>40</v>
      </c>
      <c r="E23" s="10" t="s">
        <v>82</v>
      </c>
      <c r="F23" s="11" t="s">
        <v>39</v>
      </c>
      <c r="G23" s="14">
        <v>594720</v>
      </c>
      <c r="H23" s="15">
        <v>44264</v>
      </c>
      <c r="I23" s="3"/>
      <c r="J23" s="3"/>
      <c r="K23" s="2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9"/>
      <c r="B24" s="11"/>
      <c r="C24" s="10"/>
      <c r="D24" s="11"/>
      <c r="E24" s="10"/>
      <c r="F24" s="11"/>
      <c r="G24" s="14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22"/>
      <c r="B25" s="23"/>
      <c r="C25" s="10"/>
      <c r="D25" s="11"/>
      <c r="E25" s="10"/>
      <c r="F25" s="11"/>
      <c r="G25" s="14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24"/>
      <c r="B26" s="23"/>
      <c r="C26" s="10"/>
      <c r="D26" s="11"/>
      <c r="E26" s="10"/>
      <c r="F26" s="8" t="s">
        <v>41</v>
      </c>
      <c r="G26" s="20">
        <f>SUM(G11:G25)</f>
        <v>4925135.38</v>
      </c>
      <c r="H26" s="1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17"/>
      <c r="B27" s="5"/>
      <c r="C27" s="3"/>
      <c r="D27" s="5"/>
      <c r="E27" s="3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3"/>
      <c r="B28" s="5"/>
      <c r="C28" s="3"/>
      <c r="D28" s="5"/>
      <c r="E28" s="3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3"/>
      <c r="B29" s="5"/>
      <c r="C29" s="3"/>
      <c r="D29" s="5"/>
      <c r="E29" s="3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3"/>
      <c r="B30" s="5"/>
      <c r="C30" s="3"/>
      <c r="D30" s="5"/>
      <c r="E30" s="3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3"/>
      <c r="B31" s="5"/>
      <c r="C31" s="3"/>
      <c r="D31" s="5"/>
      <c r="E31" s="3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59"/>
  <sheetViews>
    <sheetView topLeftCell="A4" workbookViewId="0">
      <selection activeCell="K24" sqref="K24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42578125" style="1" customWidth="1"/>
    <col min="9" max="16384" width="11.42578125" style="1"/>
  </cols>
  <sheetData>
    <row r="1" spans="1:26" ht="15.75" thickBot="1"/>
    <row r="2" spans="1:26" ht="18" thickBot="1">
      <c r="A2" s="75" t="s">
        <v>0</v>
      </c>
      <c r="B2" s="76"/>
      <c r="C2" s="76"/>
      <c r="D2" s="76"/>
      <c r="E2" s="76"/>
      <c r="F2" s="76"/>
      <c r="G2" s="76"/>
      <c r="H2" s="7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75" t="s">
        <v>1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78" t="s">
        <v>2</v>
      </c>
      <c r="B4" s="79"/>
      <c r="C4" s="79"/>
      <c r="D4" s="79"/>
      <c r="E4" s="79"/>
      <c r="F4" s="79"/>
      <c r="G4" s="79"/>
      <c r="H4" s="8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81" t="s">
        <v>3</v>
      </c>
      <c r="B5" s="82"/>
      <c r="C5" s="82"/>
      <c r="D5" s="82"/>
      <c r="E5" s="82"/>
      <c r="F5" s="82"/>
      <c r="G5" s="82"/>
      <c r="H5" s="8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4">
        <v>44286</v>
      </c>
      <c r="B6" s="85"/>
      <c r="C6" s="85"/>
      <c r="D6" s="85"/>
      <c r="E6" s="85"/>
      <c r="F6" s="85"/>
      <c r="G6" s="85"/>
      <c r="H6" s="86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2" t="s">
        <v>4</v>
      </c>
      <c r="B7" s="73"/>
      <c r="C7" s="73"/>
      <c r="D7" s="73"/>
      <c r="E7" s="73"/>
      <c r="F7" s="73"/>
      <c r="G7" s="73"/>
      <c r="H7" s="7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"/>
      <c r="B8" s="7"/>
      <c r="C8" s="6"/>
      <c r="D8" s="7"/>
      <c r="E8" s="6"/>
      <c r="F8" s="7"/>
      <c r="G8" s="6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>
      <c r="A9" s="19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8" t="s">
        <v>11</v>
      </c>
      <c r="H9" s="18" t="s">
        <v>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9.25" customHeight="1" thickBot="1">
      <c r="A10" s="13">
        <v>44270</v>
      </c>
      <c r="B10" s="11">
        <v>191</v>
      </c>
      <c r="C10" s="10" t="s">
        <v>83</v>
      </c>
      <c r="D10" s="11" t="s">
        <v>87</v>
      </c>
      <c r="E10" s="10" t="s">
        <v>28</v>
      </c>
      <c r="F10" s="11" t="s">
        <v>17</v>
      </c>
      <c r="G10" s="14">
        <v>50773.8</v>
      </c>
      <c r="H10" s="15">
        <v>44301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13">
        <v>44256</v>
      </c>
      <c r="B11" s="11">
        <v>12</v>
      </c>
      <c r="C11" s="10" t="s">
        <v>84</v>
      </c>
      <c r="D11" s="11" t="s">
        <v>88</v>
      </c>
      <c r="E11" s="10" t="s">
        <v>85</v>
      </c>
      <c r="F11" s="11" t="s">
        <v>86</v>
      </c>
      <c r="G11" s="14">
        <v>978622.49</v>
      </c>
      <c r="H11" s="15">
        <v>44287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13">
        <v>44272</v>
      </c>
      <c r="B12" s="11">
        <v>13</v>
      </c>
      <c r="C12" s="10" t="s">
        <v>84</v>
      </c>
      <c r="D12" s="11" t="s">
        <v>88</v>
      </c>
      <c r="E12" s="10" t="s">
        <v>89</v>
      </c>
      <c r="F12" s="11" t="s">
        <v>90</v>
      </c>
      <c r="G12" s="14">
        <v>37579.17</v>
      </c>
      <c r="H12" s="15">
        <v>44303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13">
        <v>44259</v>
      </c>
      <c r="B13" s="11">
        <v>291</v>
      </c>
      <c r="C13" s="10" t="s">
        <v>91</v>
      </c>
      <c r="D13" s="11" t="s">
        <v>92</v>
      </c>
      <c r="E13" s="10" t="s">
        <v>93</v>
      </c>
      <c r="F13" s="11" t="s">
        <v>101</v>
      </c>
      <c r="G13" s="14">
        <v>11168.7</v>
      </c>
      <c r="H13" s="15">
        <v>44290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13">
        <v>44286</v>
      </c>
      <c r="B14" s="11">
        <v>61</v>
      </c>
      <c r="C14" s="10" t="s">
        <v>94</v>
      </c>
      <c r="D14" s="11" t="s">
        <v>99</v>
      </c>
      <c r="E14" s="10" t="s">
        <v>95</v>
      </c>
      <c r="F14" s="11" t="s">
        <v>100</v>
      </c>
      <c r="G14" s="14">
        <v>95580</v>
      </c>
      <c r="H14" s="15" t="s">
        <v>96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13">
        <v>44272</v>
      </c>
      <c r="B15" s="11">
        <v>474</v>
      </c>
      <c r="C15" s="10" t="s">
        <v>97</v>
      </c>
      <c r="D15" s="11" t="s">
        <v>102</v>
      </c>
      <c r="E15" s="10" t="s">
        <v>98</v>
      </c>
      <c r="F15" s="11" t="s">
        <v>17</v>
      </c>
      <c r="G15" s="14">
        <v>110330</v>
      </c>
      <c r="H15" s="15">
        <v>44303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13">
        <v>44225</v>
      </c>
      <c r="B16" s="11">
        <v>7</v>
      </c>
      <c r="C16" s="10" t="s">
        <v>42</v>
      </c>
      <c r="D16" s="11" t="s">
        <v>52</v>
      </c>
      <c r="E16" s="10" t="s">
        <v>54</v>
      </c>
      <c r="F16" s="11" t="s">
        <v>46</v>
      </c>
      <c r="G16" s="14">
        <v>691574.4</v>
      </c>
      <c r="H16" s="15">
        <v>44255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13">
        <v>44214</v>
      </c>
      <c r="B17" s="11">
        <v>546</v>
      </c>
      <c r="C17" s="10" t="s">
        <v>55</v>
      </c>
      <c r="D17" s="11">
        <v>101512369</v>
      </c>
      <c r="E17" s="10" t="s">
        <v>56</v>
      </c>
      <c r="F17" s="11" t="s">
        <v>15</v>
      </c>
      <c r="G17" s="14">
        <v>740414.6</v>
      </c>
      <c r="H17" s="16">
        <v>44245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3">
        <v>44259</v>
      </c>
      <c r="B18" s="11">
        <v>69</v>
      </c>
      <c r="C18" s="10" t="s">
        <v>103</v>
      </c>
      <c r="D18" s="11" t="s">
        <v>127</v>
      </c>
      <c r="E18" s="10" t="s">
        <v>71</v>
      </c>
      <c r="F18" s="11" t="s">
        <v>22</v>
      </c>
      <c r="G18" s="14">
        <v>68174.5</v>
      </c>
      <c r="H18" s="15">
        <v>44290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3">
        <v>44259</v>
      </c>
      <c r="B19" s="11">
        <v>342</v>
      </c>
      <c r="C19" s="10" t="s">
        <v>104</v>
      </c>
      <c r="D19" s="11"/>
      <c r="E19" s="10" t="s">
        <v>105</v>
      </c>
      <c r="F19" s="11" t="s">
        <v>120</v>
      </c>
      <c r="G19" s="14">
        <v>120360</v>
      </c>
      <c r="H19" s="15">
        <v>44290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13">
        <v>44278</v>
      </c>
      <c r="B20" s="11">
        <v>14</v>
      </c>
      <c r="C20" s="10" t="s">
        <v>106</v>
      </c>
      <c r="D20" s="11" t="s">
        <v>125</v>
      </c>
      <c r="E20" s="10" t="s">
        <v>107</v>
      </c>
      <c r="F20" s="11" t="s">
        <v>126</v>
      </c>
      <c r="G20" s="14">
        <v>60534</v>
      </c>
      <c r="H20" s="15">
        <v>44309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13">
        <v>44277</v>
      </c>
      <c r="B21" s="11">
        <v>5811</v>
      </c>
      <c r="C21" s="10" t="s">
        <v>109</v>
      </c>
      <c r="D21" s="11" t="s">
        <v>124</v>
      </c>
      <c r="E21" s="10" t="s">
        <v>108</v>
      </c>
      <c r="F21" s="11" t="s">
        <v>22</v>
      </c>
      <c r="G21" s="14">
        <v>575250</v>
      </c>
      <c r="H21" s="15">
        <v>44308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3">
        <v>44277</v>
      </c>
      <c r="B22" s="11">
        <v>199</v>
      </c>
      <c r="C22" s="10" t="s">
        <v>23</v>
      </c>
      <c r="D22" s="11" t="s">
        <v>24</v>
      </c>
      <c r="E22" s="10" t="s">
        <v>110</v>
      </c>
      <c r="F22" s="11" t="s">
        <v>25</v>
      </c>
      <c r="G22" s="14">
        <v>318340.40000000002</v>
      </c>
      <c r="H22" s="15">
        <v>44308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3">
        <v>44277</v>
      </c>
      <c r="B23" s="11">
        <v>202</v>
      </c>
      <c r="C23" s="10" t="s">
        <v>23</v>
      </c>
      <c r="D23" s="11" t="s">
        <v>123</v>
      </c>
      <c r="E23" s="10" t="s">
        <v>110</v>
      </c>
      <c r="F23" s="11" t="s">
        <v>25</v>
      </c>
      <c r="G23" s="14">
        <v>318340.40000000002</v>
      </c>
      <c r="H23" s="15">
        <v>44308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13">
        <v>44263</v>
      </c>
      <c r="B24" s="11">
        <v>378</v>
      </c>
      <c r="C24" s="10" t="s">
        <v>29</v>
      </c>
      <c r="D24" s="11" t="s">
        <v>30</v>
      </c>
      <c r="E24" s="10" t="s">
        <v>31</v>
      </c>
      <c r="F24" s="11" t="s">
        <v>22</v>
      </c>
      <c r="G24" s="14">
        <v>23600</v>
      </c>
      <c r="H24" s="15">
        <v>44294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13">
        <v>44259</v>
      </c>
      <c r="B25" s="11">
        <v>151</v>
      </c>
      <c r="C25" s="10" t="s">
        <v>112</v>
      </c>
      <c r="D25" s="11" t="s">
        <v>121</v>
      </c>
      <c r="E25" s="10" t="s">
        <v>113</v>
      </c>
      <c r="F25" s="11" t="s">
        <v>122</v>
      </c>
      <c r="G25" s="14">
        <v>73750</v>
      </c>
      <c r="H25" s="15">
        <v>44290</v>
      </c>
      <c r="I25" s="3"/>
      <c r="J25" s="3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13">
        <v>44264</v>
      </c>
      <c r="B26" s="11">
        <v>2499</v>
      </c>
      <c r="C26" s="10" t="s">
        <v>114</v>
      </c>
      <c r="D26" s="11" t="s">
        <v>119</v>
      </c>
      <c r="E26" s="10" t="s">
        <v>115</v>
      </c>
      <c r="F26" s="11" t="s">
        <v>120</v>
      </c>
      <c r="G26" s="14">
        <v>39363</v>
      </c>
      <c r="H26" s="15">
        <v>44295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13">
        <v>44211</v>
      </c>
      <c r="B27" s="11">
        <v>252</v>
      </c>
      <c r="C27" s="10" t="s">
        <v>65</v>
      </c>
      <c r="D27" s="11" t="s">
        <v>66</v>
      </c>
      <c r="E27" s="10" t="s">
        <v>111</v>
      </c>
      <c r="F27" s="11" t="s">
        <v>68</v>
      </c>
      <c r="G27" s="14">
        <v>127322</v>
      </c>
      <c r="H27" s="15">
        <v>44242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13">
        <v>44232</v>
      </c>
      <c r="B28" s="11">
        <v>272</v>
      </c>
      <c r="C28" s="10" t="s">
        <v>80</v>
      </c>
      <c r="D28" s="11" t="s">
        <v>36</v>
      </c>
      <c r="E28" s="10" t="s">
        <v>37</v>
      </c>
      <c r="F28" s="11" t="s">
        <v>38</v>
      </c>
      <c r="G28" s="14">
        <v>500000</v>
      </c>
      <c r="H28" s="15">
        <v>44260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13">
        <v>44281</v>
      </c>
      <c r="B29" s="11">
        <v>103</v>
      </c>
      <c r="C29" s="10" t="s">
        <v>116</v>
      </c>
      <c r="D29" s="11" t="s">
        <v>128</v>
      </c>
      <c r="E29" s="10" t="s">
        <v>117</v>
      </c>
      <c r="F29" s="11" t="s">
        <v>118</v>
      </c>
      <c r="G29" s="14">
        <v>96129.600000000006</v>
      </c>
      <c r="H29" s="15">
        <v>44312</v>
      </c>
      <c r="I29" s="3"/>
      <c r="J29" s="3"/>
      <c r="K29" s="2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22"/>
      <c r="B30" s="23"/>
      <c r="C30" s="10"/>
      <c r="D30" s="11"/>
      <c r="E30" s="10"/>
      <c r="F30" s="11"/>
      <c r="G30" s="14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24"/>
      <c r="B31" s="23"/>
      <c r="C31" s="10"/>
      <c r="D31" s="11"/>
      <c r="E31" s="10"/>
      <c r="F31" s="8" t="s">
        <v>41</v>
      </c>
      <c r="G31" s="20">
        <f>SUM(G10:G30)</f>
        <v>5037207.0599999996</v>
      </c>
      <c r="H31" s="1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17"/>
      <c r="B32" s="5"/>
      <c r="C32" s="3"/>
      <c r="D32" s="5"/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"/>
      <c r="B33" s="5"/>
      <c r="C33" s="3"/>
      <c r="D33" s="5"/>
      <c r="E33" s="3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"/>
      <c r="B34" s="5"/>
      <c r="C34" s="3"/>
      <c r="D34" s="5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"/>
      <c r="B35" s="5"/>
      <c r="C35" s="3"/>
      <c r="D35" s="5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"/>
      <c r="B36" s="5"/>
      <c r="C36" s="3"/>
      <c r="D36" s="5"/>
      <c r="E36" s="3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"/>
      <c r="B37" s="5"/>
      <c r="C37" s="3"/>
      <c r="D37" s="5"/>
      <c r="E37" s="3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"/>
      <c r="B38" s="5"/>
      <c r="C38" s="3"/>
      <c r="D38" s="5"/>
      <c r="E38" s="3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"/>
      <c r="B39" s="5"/>
      <c r="C39" s="3"/>
      <c r="D39" s="5"/>
      <c r="E39" s="3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"/>
      <c r="B40" s="5"/>
      <c r="C40" s="3"/>
      <c r="D40" s="5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"/>
      <c r="B41" s="5"/>
      <c r="C41" s="3"/>
      <c r="D41" s="5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"/>
      <c r="B42" s="5"/>
      <c r="C42" s="3"/>
      <c r="D42" s="5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"/>
      <c r="B43" s="5"/>
      <c r="C43" s="3"/>
      <c r="D43" s="5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"/>
      <c r="B44" s="5"/>
      <c r="C44" s="3"/>
      <c r="D44" s="5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"/>
      <c r="B45" s="5"/>
      <c r="C45" s="3"/>
      <c r="D45" s="5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"/>
      <c r="B46" s="5"/>
      <c r="C46" s="3"/>
      <c r="D46" s="5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</sheetData>
  <mergeCells count="6">
    <mergeCell ref="A7:H7"/>
    <mergeCell ref="A2:H2"/>
    <mergeCell ref="A3:H3"/>
    <mergeCell ref="A4:H4"/>
    <mergeCell ref="A5:H5"/>
    <mergeCell ref="A6:H6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Z970"/>
  <sheetViews>
    <sheetView topLeftCell="A25" workbookViewId="0">
      <selection activeCell="I52" sqref="I52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2" spans="1:26" ht="15.75" thickBot="1"/>
    <row r="3" spans="1:26" ht="18" thickBot="1">
      <c r="A3" s="75" t="s">
        <v>0</v>
      </c>
      <c r="B3" s="76"/>
      <c r="C3" s="76"/>
      <c r="D3" s="76"/>
      <c r="E3" s="76"/>
      <c r="F3" s="76"/>
      <c r="G3" s="76"/>
      <c r="H3" s="7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75" t="s">
        <v>1</v>
      </c>
      <c r="B4" s="76"/>
      <c r="C4" s="76"/>
      <c r="D4" s="76"/>
      <c r="E4" s="76"/>
      <c r="F4" s="76"/>
      <c r="G4" s="76"/>
      <c r="H4" s="7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78" t="s">
        <v>2</v>
      </c>
      <c r="B5" s="79"/>
      <c r="C5" s="79"/>
      <c r="D5" s="79"/>
      <c r="E5" s="79"/>
      <c r="F5" s="79"/>
      <c r="G5" s="79"/>
      <c r="H5" s="8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81" t="s">
        <v>3</v>
      </c>
      <c r="B6" s="82"/>
      <c r="C6" s="82"/>
      <c r="D6" s="82"/>
      <c r="E6" s="82"/>
      <c r="F6" s="82"/>
      <c r="G6" s="82"/>
      <c r="H6" s="8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84">
        <v>44347</v>
      </c>
      <c r="B7" s="85"/>
      <c r="C7" s="85"/>
      <c r="D7" s="85"/>
      <c r="E7" s="85"/>
      <c r="F7" s="85"/>
      <c r="G7" s="85"/>
      <c r="H7" s="86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87" t="s">
        <v>4</v>
      </c>
      <c r="B8" s="88"/>
      <c r="C8" s="88"/>
      <c r="D8" s="88"/>
      <c r="E8" s="88"/>
      <c r="F8" s="88"/>
      <c r="G8" s="88"/>
      <c r="H8" s="8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8"/>
      <c r="B9" s="38"/>
      <c r="C9" s="38"/>
      <c r="D9" s="38"/>
      <c r="E9" s="38"/>
      <c r="F9" s="38"/>
      <c r="G9" s="38"/>
      <c r="H9" s="38"/>
      <c r="I9" s="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2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6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2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129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2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44347</v>
      </c>
      <c r="B13" s="33">
        <v>79</v>
      </c>
      <c r="C13" s="32" t="s">
        <v>131</v>
      </c>
      <c r="D13" s="33">
        <v>130057672</v>
      </c>
      <c r="E13" s="32" t="s">
        <v>19</v>
      </c>
      <c r="F13" s="33" t="s">
        <v>20</v>
      </c>
      <c r="G13" s="36">
        <v>395000</v>
      </c>
      <c r="H13" s="35">
        <v>44377</v>
      </c>
      <c r="I13" s="2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44347</v>
      </c>
      <c r="B14" s="33">
        <v>80</v>
      </c>
      <c r="C14" s="32" t="s">
        <v>131</v>
      </c>
      <c r="D14" s="33">
        <v>130057672</v>
      </c>
      <c r="E14" s="32" t="s">
        <v>19</v>
      </c>
      <c r="F14" s="33" t="s">
        <v>20</v>
      </c>
      <c r="G14" s="36">
        <v>504400</v>
      </c>
      <c r="H14" s="35">
        <v>44377</v>
      </c>
      <c r="I14" s="2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44347</v>
      </c>
      <c r="B15" s="33">
        <v>78</v>
      </c>
      <c r="C15" s="32" t="s">
        <v>131</v>
      </c>
      <c r="D15" s="33">
        <v>130057672</v>
      </c>
      <c r="E15" s="32" t="s">
        <v>19</v>
      </c>
      <c r="F15" s="33" t="s">
        <v>20</v>
      </c>
      <c r="G15" s="36">
        <v>496200</v>
      </c>
      <c r="H15" s="35">
        <v>44377</v>
      </c>
      <c r="I15" s="2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44326</v>
      </c>
      <c r="B16" s="33">
        <v>16029</v>
      </c>
      <c r="C16" s="32" t="s">
        <v>18</v>
      </c>
      <c r="D16" s="33">
        <v>101831936</v>
      </c>
      <c r="E16" s="32" t="s">
        <v>19</v>
      </c>
      <c r="F16" s="33" t="s">
        <v>20</v>
      </c>
      <c r="G16" s="36">
        <v>490200</v>
      </c>
      <c r="H16" s="35">
        <v>44357</v>
      </c>
      <c r="I16" s="2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44326</v>
      </c>
      <c r="B17" s="33">
        <v>16060</v>
      </c>
      <c r="C17" s="32" t="s">
        <v>18</v>
      </c>
      <c r="D17" s="33">
        <v>101831936</v>
      </c>
      <c r="E17" s="32" t="s">
        <v>19</v>
      </c>
      <c r="F17" s="33" t="s">
        <v>20</v>
      </c>
      <c r="G17" s="36">
        <v>490200</v>
      </c>
      <c r="H17" s="35">
        <v>44357</v>
      </c>
      <c r="I17" s="2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44326</v>
      </c>
      <c r="B18" s="33">
        <v>16012</v>
      </c>
      <c r="C18" s="32" t="s">
        <v>18</v>
      </c>
      <c r="D18" s="33">
        <v>101831936</v>
      </c>
      <c r="E18" s="32" t="s">
        <v>133</v>
      </c>
      <c r="F18" s="33" t="s">
        <v>134</v>
      </c>
      <c r="G18" s="36">
        <v>500000</v>
      </c>
      <c r="H18" s="35">
        <v>44357</v>
      </c>
      <c r="I18" s="25"/>
      <c r="J18" s="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44335</v>
      </c>
      <c r="B19" s="33">
        <v>16204</v>
      </c>
      <c r="C19" s="32" t="s">
        <v>18</v>
      </c>
      <c r="D19" s="33">
        <v>101831936</v>
      </c>
      <c r="E19" s="32" t="s">
        <v>135</v>
      </c>
      <c r="F19" s="33" t="s">
        <v>136</v>
      </c>
      <c r="G19" s="36">
        <v>129988.8</v>
      </c>
      <c r="H19" s="35">
        <v>44366</v>
      </c>
      <c r="I19" s="2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44347</v>
      </c>
      <c r="B20" s="33">
        <v>16345</v>
      </c>
      <c r="C20" s="32" t="s">
        <v>18</v>
      </c>
      <c r="D20" s="33">
        <v>101831936</v>
      </c>
      <c r="E20" s="32" t="s">
        <v>19</v>
      </c>
      <c r="F20" s="33" t="s">
        <v>20</v>
      </c>
      <c r="G20" s="36">
        <v>252200</v>
      </c>
      <c r="H20" s="35">
        <v>44377</v>
      </c>
      <c r="I20" s="2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44347</v>
      </c>
      <c r="B21" s="33">
        <v>16326</v>
      </c>
      <c r="C21" s="32" t="s">
        <v>18</v>
      </c>
      <c r="D21" s="33">
        <v>101831936</v>
      </c>
      <c r="E21" s="32" t="s">
        <v>19</v>
      </c>
      <c r="F21" s="33" t="s">
        <v>20</v>
      </c>
      <c r="G21" s="36">
        <v>252200</v>
      </c>
      <c r="H21" s="35">
        <v>44377</v>
      </c>
      <c r="I21" s="2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44347</v>
      </c>
      <c r="B22" s="33">
        <v>16432</v>
      </c>
      <c r="C22" s="32" t="s">
        <v>18</v>
      </c>
      <c r="D22" s="33">
        <v>101831936</v>
      </c>
      <c r="E22" s="32" t="s">
        <v>19</v>
      </c>
      <c r="F22" s="33" t="s">
        <v>20</v>
      </c>
      <c r="G22" s="36">
        <v>252200</v>
      </c>
      <c r="H22" s="35">
        <v>44377</v>
      </c>
      <c r="I22" s="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44347</v>
      </c>
      <c r="B23" s="33">
        <v>16188</v>
      </c>
      <c r="C23" s="32" t="s">
        <v>18</v>
      </c>
      <c r="D23" s="33">
        <v>101831936</v>
      </c>
      <c r="E23" s="32" t="s">
        <v>19</v>
      </c>
      <c r="F23" s="33" t="s">
        <v>20</v>
      </c>
      <c r="G23" s="36">
        <v>499000</v>
      </c>
      <c r="H23" s="35">
        <v>44377</v>
      </c>
      <c r="I23" s="2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/>
      <c r="B24" s="33"/>
      <c r="C24" s="32"/>
      <c r="D24" s="33"/>
      <c r="E24" s="32"/>
      <c r="F24" s="33"/>
      <c r="G24" s="36"/>
      <c r="H24" s="35"/>
      <c r="I24" s="2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35">
        <v>44347</v>
      </c>
      <c r="B25" s="33">
        <v>16289</v>
      </c>
      <c r="C25" s="32" t="s">
        <v>18</v>
      </c>
      <c r="D25" s="33">
        <v>101831936</v>
      </c>
      <c r="E25" s="32" t="s">
        <v>133</v>
      </c>
      <c r="F25" s="33" t="s">
        <v>134</v>
      </c>
      <c r="G25" s="36">
        <v>700000</v>
      </c>
      <c r="H25" s="37">
        <v>44377</v>
      </c>
      <c r="I25" s="2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35"/>
      <c r="B26" s="33"/>
      <c r="C26" s="32"/>
      <c r="D26" s="33"/>
      <c r="E26" s="32"/>
      <c r="F26" s="33"/>
      <c r="G26" s="36"/>
      <c r="H26" s="37"/>
      <c r="I26" s="2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35">
        <v>44347</v>
      </c>
      <c r="B27" s="33">
        <v>16319</v>
      </c>
      <c r="C27" s="32" t="s">
        <v>18</v>
      </c>
      <c r="D27" s="33">
        <v>101831936</v>
      </c>
      <c r="E27" s="32" t="s">
        <v>19</v>
      </c>
      <c r="F27" s="33" t="s">
        <v>20</v>
      </c>
      <c r="G27" s="36">
        <v>404800</v>
      </c>
      <c r="H27" s="37">
        <v>44377</v>
      </c>
      <c r="I27" s="2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35"/>
      <c r="B28" s="33"/>
      <c r="C28" s="32"/>
      <c r="D28" s="33"/>
      <c r="E28" s="32"/>
      <c r="F28" s="33"/>
      <c r="G28" s="36"/>
      <c r="H28" s="37"/>
      <c r="I28" s="2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35"/>
      <c r="B29" s="33"/>
      <c r="C29" s="32"/>
      <c r="D29" s="33"/>
      <c r="E29" s="32"/>
      <c r="F29" s="33"/>
      <c r="G29" s="36"/>
      <c r="H29" s="37"/>
      <c r="I29" s="2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35"/>
      <c r="B30" s="33"/>
      <c r="C30" s="32"/>
      <c r="D30" s="33"/>
      <c r="E30" s="32"/>
      <c r="F30" s="33"/>
      <c r="G30" s="36"/>
      <c r="H30" s="37"/>
      <c r="I30" s="2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35">
        <v>44347</v>
      </c>
      <c r="B31" s="33">
        <v>2239</v>
      </c>
      <c r="C31" s="32" t="s">
        <v>21</v>
      </c>
      <c r="D31" s="33">
        <v>101519292</v>
      </c>
      <c r="E31" s="32" t="s">
        <v>19</v>
      </c>
      <c r="F31" s="33" t="s">
        <v>20</v>
      </c>
      <c r="G31" s="36">
        <v>504400</v>
      </c>
      <c r="H31" s="35">
        <v>44377</v>
      </c>
      <c r="I31" s="2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35"/>
      <c r="B32" s="33"/>
      <c r="C32" s="32"/>
      <c r="D32" s="33"/>
      <c r="E32" s="32"/>
      <c r="F32" s="33"/>
      <c r="G32" s="36"/>
      <c r="H32" s="35"/>
      <c r="I32" s="2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35">
        <v>44347</v>
      </c>
      <c r="B33" s="33">
        <v>2236</v>
      </c>
      <c r="C33" s="32" t="s">
        <v>21</v>
      </c>
      <c r="D33" s="33">
        <v>101519292</v>
      </c>
      <c r="E33" s="32" t="s">
        <v>137</v>
      </c>
      <c r="F33" s="33" t="s">
        <v>138</v>
      </c>
      <c r="G33" s="36">
        <v>161920</v>
      </c>
      <c r="H33" s="35">
        <v>44377</v>
      </c>
      <c r="I33" s="2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35"/>
      <c r="B34" s="33"/>
      <c r="C34" s="32"/>
      <c r="D34" s="33"/>
      <c r="E34" s="32"/>
      <c r="F34" s="33"/>
      <c r="G34" s="36"/>
      <c r="H34" s="35"/>
      <c r="I34" s="2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35">
        <v>44347</v>
      </c>
      <c r="B35" s="33">
        <v>2202</v>
      </c>
      <c r="C35" s="32" t="s">
        <v>21</v>
      </c>
      <c r="D35" s="33">
        <v>101519292</v>
      </c>
      <c r="E35" s="32" t="s">
        <v>19</v>
      </c>
      <c r="F35" s="33" t="s">
        <v>20</v>
      </c>
      <c r="G35" s="36">
        <v>124050</v>
      </c>
      <c r="H35" s="35">
        <v>44377</v>
      </c>
      <c r="I35" s="2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35"/>
      <c r="B36" s="33"/>
      <c r="C36" s="32"/>
      <c r="D36" s="33"/>
      <c r="E36" s="32"/>
      <c r="F36" s="33"/>
      <c r="G36" s="36"/>
      <c r="H36" s="35"/>
      <c r="I36" s="2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35">
        <v>44340</v>
      </c>
      <c r="B37" s="33">
        <v>57</v>
      </c>
      <c r="C37" s="32" t="s">
        <v>139</v>
      </c>
      <c r="D37" s="33">
        <v>130748332</v>
      </c>
      <c r="E37" s="32" t="s">
        <v>71</v>
      </c>
      <c r="F37" s="33" t="s">
        <v>22</v>
      </c>
      <c r="G37" s="36">
        <v>46020</v>
      </c>
      <c r="H37" s="35">
        <v>44371</v>
      </c>
      <c r="I37" s="2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35"/>
      <c r="B38" s="33"/>
      <c r="C38" s="32"/>
      <c r="D38" s="33"/>
      <c r="E38" s="32"/>
      <c r="F38" s="33"/>
      <c r="G38" s="36"/>
      <c r="H38" s="35"/>
      <c r="I38" s="2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5"/>
      <c r="B39" s="33"/>
      <c r="C39" s="32"/>
      <c r="D39" s="33"/>
      <c r="E39" s="32"/>
      <c r="F39" s="33"/>
      <c r="G39" s="36"/>
      <c r="H39" s="35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5">
        <v>44340</v>
      </c>
      <c r="B40" s="33">
        <v>362</v>
      </c>
      <c r="C40" s="32" t="s">
        <v>140</v>
      </c>
      <c r="D40" s="33">
        <v>130321892</v>
      </c>
      <c r="E40" s="32" t="s">
        <v>28</v>
      </c>
      <c r="F40" s="33" t="s">
        <v>17</v>
      </c>
      <c r="G40" s="36">
        <v>56707.55</v>
      </c>
      <c r="H40" s="35">
        <v>44371</v>
      </c>
      <c r="I40" s="2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35"/>
      <c r="B41" s="33"/>
      <c r="C41" s="32"/>
      <c r="D41" s="33"/>
      <c r="E41" s="32"/>
      <c r="F41" s="33"/>
      <c r="G41" s="36"/>
      <c r="H41" s="3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35">
        <v>44334</v>
      </c>
      <c r="B42" s="33">
        <v>261</v>
      </c>
      <c r="C42" s="32" t="s">
        <v>141</v>
      </c>
      <c r="D42" s="33">
        <v>102324298</v>
      </c>
      <c r="E42" s="32" t="s">
        <v>28</v>
      </c>
      <c r="F42" s="33" t="s">
        <v>17</v>
      </c>
      <c r="G42" s="36">
        <v>150843.07999999999</v>
      </c>
      <c r="H42" s="35">
        <v>44365</v>
      </c>
      <c r="I42" s="2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35"/>
      <c r="B43" s="33"/>
      <c r="C43" s="32"/>
      <c r="D43" s="33"/>
      <c r="E43" s="32"/>
      <c r="F43" s="33"/>
      <c r="G43" s="36"/>
      <c r="H43" s="35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35"/>
      <c r="B44" s="33"/>
      <c r="C44" s="32"/>
      <c r="D44" s="33"/>
      <c r="E44" s="32"/>
      <c r="F44" s="33"/>
      <c r="G44" s="36"/>
      <c r="H44" s="35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6"/>
      <c r="B45" s="27"/>
      <c r="C45" s="28"/>
      <c r="D45" s="29"/>
      <c r="E45" s="28"/>
      <c r="F45" s="29"/>
      <c r="G45" s="30"/>
      <c r="H45" s="3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4"/>
      <c r="B46" s="23"/>
      <c r="C46" s="10"/>
      <c r="D46" s="11"/>
      <c r="E46" s="10"/>
      <c r="F46" s="8" t="s">
        <v>41</v>
      </c>
      <c r="G46" s="20">
        <f>SUM(G12:G45)</f>
        <v>6414586.5499999998</v>
      </c>
      <c r="H46" s="1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17"/>
      <c r="B47" s="5"/>
      <c r="C47" s="3"/>
      <c r="D47" s="5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3"/>
      <c r="B48" s="5"/>
      <c r="C48" s="3"/>
      <c r="D48" s="5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3"/>
      <c r="B49" s="5"/>
      <c r="C49" s="3"/>
      <c r="D49" s="5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3"/>
      <c r="B50" s="5"/>
      <c r="C50" s="3"/>
      <c r="D50" s="5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3"/>
      <c r="B51" s="5"/>
      <c r="C51" s="3"/>
      <c r="D51" s="5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3"/>
      <c r="B52" s="5"/>
      <c r="C52" s="3"/>
      <c r="D52" s="5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3"/>
      <c r="B53" s="5"/>
      <c r="C53" s="3"/>
      <c r="D53" s="5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3"/>
      <c r="B54" s="5"/>
      <c r="C54" s="3"/>
      <c r="D54" s="5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3"/>
      <c r="B55" s="5"/>
      <c r="C55" s="3"/>
      <c r="D55" s="5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3"/>
      <c r="B56" s="5"/>
      <c r="C56" s="3"/>
      <c r="D56" s="5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3"/>
      <c r="B57" s="5"/>
      <c r="C57" s="3"/>
      <c r="D57" s="5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3"/>
      <c r="B58" s="5"/>
      <c r="C58" s="3"/>
      <c r="D58" s="5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3"/>
      <c r="B59" s="5"/>
      <c r="C59" s="3"/>
      <c r="D59" s="5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3"/>
      <c r="B60" s="5"/>
      <c r="C60" s="3"/>
      <c r="D60" s="5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3"/>
      <c r="B61" s="5"/>
      <c r="C61" s="3"/>
      <c r="D61" s="5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3"/>
      <c r="B62" s="5"/>
      <c r="C62" s="3"/>
      <c r="D62" s="5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3"/>
      <c r="B63" s="5"/>
      <c r="C63" s="3"/>
      <c r="D63" s="5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3"/>
      <c r="B64" s="5"/>
      <c r="C64" s="3"/>
      <c r="D64" s="5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3"/>
      <c r="B65" s="5"/>
      <c r="C65" s="3"/>
      <c r="D65" s="5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3"/>
      <c r="B66" s="5"/>
      <c r="C66" s="3"/>
      <c r="D66" s="5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3"/>
      <c r="B67" s="5"/>
      <c r="C67" s="3"/>
      <c r="D67" s="5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3"/>
      <c r="B68" s="5"/>
      <c r="C68" s="3"/>
      <c r="D68" s="5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3"/>
      <c r="B69" s="5"/>
      <c r="C69" s="3"/>
      <c r="D69" s="5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3"/>
      <c r="B70" s="5"/>
      <c r="C70" s="3"/>
      <c r="D70" s="5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3"/>
      <c r="B71" s="5"/>
      <c r="C71" s="3"/>
      <c r="D71" s="5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73"/>
  <sheetViews>
    <sheetView workbookViewId="0">
      <selection activeCell="K20" sqref="K20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54"/>
    </row>
    <row r="2" spans="1:26" ht="15.75" thickBot="1">
      <c r="A2" s="54"/>
      <c r="B2" s="55"/>
      <c r="C2" s="54"/>
      <c r="D2" s="55"/>
      <c r="E2" s="54"/>
      <c r="F2" s="55"/>
      <c r="G2" s="54"/>
      <c r="H2" s="54"/>
      <c r="I2" s="54"/>
    </row>
    <row r="3" spans="1:26" ht="18" thickBot="1">
      <c r="A3" s="68" t="s">
        <v>0</v>
      </c>
      <c r="B3" s="68"/>
      <c r="C3" s="68"/>
      <c r="D3" s="68"/>
      <c r="E3" s="68"/>
      <c r="F3" s="68"/>
      <c r="G3" s="68"/>
      <c r="H3" s="68"/>
      <c r="I3" s="56"/>
      <c r="J3" s="2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68" t="s">
        <v>1</v>
      </c>
      <c r="B4" s="68"/>
      <c r="C4" s="68"/>
      <c r="D4" s="68"/>
      <c r="E4" s="68"/>
      <c r="F4" s="68"/>
      <c r="G4" s="68"/>
      <c r="H4" s="68"/>
      <c r="I4" s="56"/>
      <c r="J4" s="2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69" t="s">
        <v>2</v>
      </c>
      <c r="B5" s="69"/>
      <c r="C5" s="69"/>
      <c r="D5" s="69"/>
      <c r="E5" s="69"/>
      <c r="F5" s="69"/>
      <c r="G5" s="69"/>
      <c r="H5" s="69"/>
      <c r="I5" s="56"/>
      <c r="J5" s="2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70" t="s">
        <v>3</v>
      </c>
      <c r="B6" s="70"/>
      <c r="C6" s="70"/>
      <c r="D6" s="70"/>
      <c r="E6" s="70"/>
      <c r="F6" s="70"/>
      <c r="G6" s="70"/>
      <c r="H6" s="70"/>
      <c r="I6" s="56"/>
      <c r="J6" s="2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71">
        <v>44469</v>
      </c>
      <c r="B7" s="71"/>
      <c r="C7" s="71"/>
      <c r="D7" s="71"/>
      <c r="E7" s="71"/>
      <c r="F7" s="71"/>
      <c r="G7" s="71"/>
      <c r="H7" s="71"/>
      <c r="I7" s="56"/>
      <c r="J7" s="25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67" t="s">
        <v>4</v>
      </c>
      <c r="B8" s="67"/>
      <c r="C8" s="67"/>
      <c r="D8" s="67"/>
      <c r="E8" s="67"/>
      <c r="F8" s="67"/>
      <c r="G8" s="67"/>
      <c r="H8" s="67"/>
      <c r="I8" s="56"/>
      <c r="J8" s="2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8"/>
      <c r="B9" s="38"/>
      <c r="C9" s="38"/>
      <c r="D9" s="38"/>
      <c r="E9" s="38"/>
      <c r="F9" s="38"/>
      <c r="G9" s="38"/>
      <c r="H9" s="38"/>
      <c r="I9" s="56"/>
      <c r="J9" s="2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2"/>
      <c r="B10" s="33"/>
      <c r="C10" s="32"/>
      <c r="D10" s="33"/>
      <c r="E10" s="32"/>
      <c r="F10" s="33"/>
      <c r="G10" s="32"/>
      <c r="H10" s="32"/>
      <c r="I10" s="56"/>
      <c r="J10" s="2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34" t="s">
        <v>5</v>
      </c>
      <c r="B11" s="34" t="s">
        <v>154</v>
      </c>
      <c r="C11" s="34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56"/>
      <c r="J11" s="2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5">
        <v>44347</v>
      </c>
      <c r="B12" s="33">
        <v>1498</v>
      </c>
      <c r="C12" s="32" t="s">
        <v>13</v>
      </c>
      <c r="D12" s="33">
        <v>401053128</v>
      </c>
      <c r="E12" s="32" t="s">
        <v>130</v>
      </c>
      <c r="F12" s="33" t="s">
        <v>132</v>
      </c>
      <c r="G12" s="36">
        <v>4257.12</v>
      </c>
      <c r="H12" s="35">
        <v>44377</v>
      </c>
      <c r="I12" s="56"/>
      <c r="J12" s="2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5">
        <v>44445</v>
      </c>
      <c r="B13" s="33">
        <v>17620</v>
      </c>
      <c r="C13" s="32" t="s">
        <v>18</v>
      </c>
      <c r="D13" s="33" t="s">
        <v>72</v>
      </c>
      <c r="E13" s="32" t="s">
        <v>145</v>
      </c>
      <c r="F13" s="33" t="s">
        <v>20</v>
      </c>
      <c r="G13" s="36">
        <v>261800</v>
      </c>
      <c r="H13" s="35">
        <v>44475</v>
      </c>
      <c r="I13" s="56"/>
      <c r="J13" s="2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5">
        <v>44417</v>
      </c>
      <c r="B14" s="33">
        <v>17213</v>
      </c>
      <c r="C14" s="32" t="s">
        <v>18</v>
      </c>
      <c r="D14" s="33" t="s">
        <v>72</v>
      </c>
      <c r="E14" s="32" t="s">
        <v>145</v>
      </c>
      <c r="F14" s="33" t="s">
        <v>20</v>
      </c>
      <c r="G14" s="36">
        <v>261800</v>
      </c>
      <c r="H14" s="35">
        <v>44448</v>
      </c>
      <c r="I14" s="56"/>
      <c r="J14" s="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5">
        <v>44415</v>
      </c>
      <c r="B15" s="33">
        <v>17214</v>
      </c>
      <c r="C15" s="32" t="s">
        <v>18</v>
      </c>
      <c r="D15" s="33" t="s">
        <v>72</v>
      </c>
      <c r="E15" s="32" t="s">
        <v>145</v>
      </c>
      <c r="F15" s="33" t="s">
        <v>20</v>
      </c>
      <c r="G15" s="36">
        <v>261800</v>
      </c>
      <c r="H15" s="35">
        <v>44446</v>
      </c>
      <c r="I15" s="56"/>
      <c r="J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5">
        <v>44428</v>
      </c>
      <c r="B16" s="33">
        <v>17387</v>
      </c>
      <c r="C16" s="32" t="s">
        <v>18</v>
      </c>
      <c r="D16" s="33" t="s">
        <v>72</v>
      </c>
      <c r="E16" s="32" t="s">
        <v>146</v>
      </c>
      <c r="F16" s="33" t="s">
        <v>134</v>
      </c>
      <c r="G16" s="36">
        <v>800000</v>
      </c>
      <c r="H16" s="35">
        <v>44459</v>
      </c>
      <c r="I16" s="56"/>
      <c r="J16" s="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5">
        <v>44429</v>
      </c>
      <c r="B17" s="33">
        <v>17402</v>
      </c>
      <c r="C17" s="32" t="s">
        <v>18</v>
      </c>
      <c r="D17" s="33" t="s">
        <v>72</v>
      </c>
      <c r="E17" s="32" t="s">
        <v>145</v>
      </c>
      <c r="F17" s="33" t="s">
        <v>20</v>
      </c>
      <c r="G17" s="36">
        <v>261800</v>
      </c>
      <c r="H17" s="35">
        <v>44460</v>
      </c>
      <c r="I17" s="56"/>
      <c r="J17" s="2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5">
        <v>44431</v>
      </c>
      <c r="B18" s="33">
        <v>17424</v>
      </c>
      <c r="C18" s="32" t="s">
        <v>18</v>
      </c>
      <c r="D18" s="33" t="s">
        <v>72</v>
      </c>
      <c r="E18" s="32" t="s">
        <v>145</v>
      </c>
      <c r="F18" s="33" t="s">
        <v>20</v>
      </c>
      <c r="G18" s="36">
        <v>261800</v>
      </c>
      <c r="H18" s="35">
        <v>44462</v>
      </c>
      <c r="I18" s="56"/>
      <c r="J18" s="25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5">
        <v>44443</v>
      </c>
      <c r="B19" s="33">
        <v>17579</v>
      </c>
      <c r="C19" s="32" t="s">
        <v>18</v>
      </c>
      <c r="D19" s="33" t="s">
        <v>72</v>
      </c>
      <c r="E19" s="32" t="s">
        <v>147</v>
      </c>
      <c r="F19" s="33" t="s">
        <v>138</v>
      </c>
      <c r="G19" s="36">
        <v>424400</v>
      </c>
      <c r="H19" s="35">
        <v>44473</v>
      </c>
      <c r="I19" s="56"/>
      <c r="J19" s="25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5">
        <v>44443</v>
      </c>
      <c r="B20" s="33">
        <v>17601</v>
      </c>
      <c r="C20" s="32" t="s">
        <v>18</v>
      </c>
      <c r="D20" s="33" t="s">
        <v>72</v>
      </c>
      <c r="E20" s="32" t="s">
        <v>145</v>
      </c>
      <c r="F20" s="33" t="s">
        <v>20</v>
      </c>
      <c r="G20" s="36">
        <v>261800</v>
      </c>
      <c r="H20" s="35">
        <v>44473</v>
      </c>
      <c r="I20" s="56"/>
      <c r="J20" s="2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5">
        <v>44450</v>
      </c>
      <c r="B21" s="33">
        <v>17693</v>
      </c>
      <c r="C21" s="32" t="s">
        <v>18</v>
      </c>
      <c r="D21" s="33" t="s">
        <v>72</v>
      </c>
      <c r="E21" s="32" t="s">
        <v>145</v>
      </c>
      <c r="F21" s="33" t="s">
        <v>20</v>
      </c>
      <c r="G21" s="36">
        <v>261800</v>
      </c>
      <c r="H21" s="35">
        <v>44480</v>
      </c>
      <c r="I21" s="56"/>
      <c r="J21" s="2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5">
        <v>44460</v>
      </c>
      <c r="B22" s="33">
        <v>17910</v>
      </c>
      <c r="C22" s="32" t="s">
        <v>18</v>
      </c>
      <c r="D22" s="33" t="s">
        <v>72</v>
      </c>
      <c r="E22" s="32" t="s">
        <v>145</v>
      </c>
      <c r="F22" s="33" t="s">
        <v>20</v>
      </c>
      <c r="G22" s="36">
        <v>261800</v>
      </c>
      <c r="H22" s="35">
        <v>44490</v>
      </c>
      <c r="I22" s="56"/>
      <c r="J22" s="2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5">
        <v>44461</v>
      </c>
      <c r="B23" s="33">
        <v>17924</v>
      </c>
      <c r="C23" s="32" t="s">
        <v>18</v>
      </c>
      <c r="D23" s="33" t="s">
        <v>72</v>
      </c>
      <c r="E23" s="32" t="s">
        <v>145</v>
      </c>
      <c r="F23" s="33" t="s">
        <v>20</v>
      </c>
      <c r="G23" s="36">
        <v>261800</v>
      </c>
      <c r="H23" s="35">
        <v>44491</v>
      </c>
      <c r="I23" s="56"/>
      <c r="J23" s="2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5">
        <v>44468</v>
      </c>
      <c r="B24" s="33">
        <v>17976</v>
      </c>
      <c r="C24" s="32" t="s">
        <v>18</v>
      </c>
      <c r="D24" s="33" t="s">
        <v>72</v>
      </c>
      <c r="E24" s="32" t="s">
        <v>145</v>
      </c>
      <c r="F24" s="33" t="s">
        <v>20</v>
      </c>
      <c r="G24" s="36">
        <v>261800</v>
      </c>
      <c r="H24" s="35">
        <v>44498</v>
      </c>
      <c r="I24" s="56"/>
      <c r="J24" s="2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35">
        <v>44469</v>
      </c>
      <c r="B25" s="33">
        <v>17994</v>
      </c>
      <c r="C25" s="32" t="s">
        <v>18</v>
      </c>
      <c r="D25" s="33" t="s">
        <v>72</v>
      </c>
      <c r="E25" s="32" t="s">
        <v>145</v>
      </c>
      <c r="F25" s="33" t="s">
        <v>20</v>
      </c>
      <c r="G25" s="36">
        <v>261800</v>
      </c>
      <c r="H25" s="35">
        <v>44499</v>
      </c>
      <c r="I25" s="56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35">
        <v>44439</v>
      </c>
      <c r="B26" s="33">
        <v>45</v>
      </c>
      <c r="C26" s="32" t="s">
        <v>148</v>
      </c>
      <c r="D26" s="33" t="s">
        <v>72</v>
      </c>
      <c r="E26" s="32" t="s">
        <v>149</v>
      </c>
      <c r="F26" s="33" t="s">
        <v>38</v>
      </c>
      <c r="G26" s="36">
        <v>1569400</v>
      </c>
      <c r="H26" s="35">
        <v>44469</v>
      </c>
      <c r="I26" s="56"/>
      <c r="J26" s="2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35">
        <v>44441</v>
      </c>
      <c r="B27" s="33">
        <v>30936</v>
      </c>
      <c r="C27" s="32" t="s">
        <v>33</v>
      </c>
      <c r="D27" s="33" t="s">
        <v>151</v>
      </c>
      <c r="E27" s="32" t="s">
        <v>150</v>
      </c>
      <c r="F27" s="33" t="s">
        <v>27</v>
      </c>
      <c r="G27" s="36">
        <v>74776.5</v>
      </c>
      <c r="H27" s="35">
        <v>44471</v>
      </c>
      <c r="I27" s="56"/>
      <c r="J27" s="2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35">
        <v>44429</v>
      </c>
      <c r="B28" s="33">
        <v>30789</v>
      </c>
      <c r="C28" s="32" t="s">
        <v>33</v>
      </c>
      <c r="D28" s="33" t="s">
        <v>151</v>
      </c>
      <c r="E28" s="32" t="s">
        <v>150</v>
      </c>
      <c r="F28" s="33" t="s">
        <v>27</v>
      </c>
      <c r="G28" s="36">
        <v>322703.39</v>
      </c>
      <c r="H28" s="35">
        <v>44460</v>
      </c>
      <c r="I28" s="56"/>
      <c r="J28" s="2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35">
        <v>44429</v>
      </c>
      <c r="B29" s="33">
        <v>30761</v>
      </c>
      <c r="C29" s="32" t="s">
        <v>33</v>
      </c>
      <c r="D29" s="33" t="s">
        <v>151</v>
      </c>
      <c r="E29" s="32" t="s">
        <v>150</v>
      </c>
      <c r="F29" s="33" t="s">
        <v>27</v>
      </c>
      <c r="G29" s="36">
        <v>3454626.97</v>
      </c>
      <c r="H29" s="35">
        <v>44460</v>
      </c>
      <c r="I29" s="56"/>
      <c r="J29" s="2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35">
        <v>44460</v>
      </c>
      <c r="B30" s="33">
        <v>31174</v>
      </c>
      <c r="C30" s="32" t="s">
        <v>33</v>
      </c>
      <c r="D30" s="33" t="s">
        <v>151</v>
      </c>
      <c r="E30" s="32" t="s">
        <v>150</v>
      </c>
      <c r="F30" s="33" t="s">
        <v>27</v>
      </c>
      <c r="G30" s="36">
        <v>11378.68</v>
      </c>
      <c r="H30" s="35">
        <v>44490</v>
      </c>
      <c r="I30" s="56"/>
      <c r="J30" s="2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35">
        <v>44456</v>
      </c>
      <c r="B31" s="33">
        <v>31114</v>
      </c>
      <c r="C31" s="32" t="s">
        <v>33</v>
      </c>
      <c r="D31" s="33" t="s">
        <v>151</v>
      </c>
      <c r="E31" s="32" t="s">
        <v>150</v>
      </c>
      <c r="F31" s="33" t="s">
        <v>27</v>
      </c>
      <c r="G31" s="36">
        <v>301969.65999999997</v>
      </c>
      <c r="H31" s="35">
        <v>44486</v>
      </c>
      <c r="I31" s="56"/>
      <c r="J31" s="2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35">
        <v>44456</v>
      </c>
      <c r="B32" s="33">
        <v>31122</v>
      </c>
      <c r="C32" s="32" t="s">
        <v>33</v>
      </c>
      <c r="D32" s="33" t="s">
        <v>151</v>
      </c>
      <c r="E32" s="32" t="s">
        <v>150</v>
      </c>
      <c r="F32" s="33" t="s">
        <v>27</v>
      </c>
      <c r="G32" s="36">
        <v>560.54999999999995</v>
      </c>
      <c r="H32" s="35">
        <v>44486</v>
      </c>
      <c r="I32" s="56"/>
      <c r="J32" s="2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35">
        <v>44456</v>
      </c>
      <c r="B33" s="33">
        <v>31117</v>
      </c>
      <c r="C33" s="32" t="s">
        <v>33</v>
      </c>
      <c r="D33" s="33" t="s">
        <v>151</v>
      </c>
      <c r="E33" s="32" t="s">
        <v>150</v>
      </c>
      <c r="F33" s="33" t="s">
        <v>27</v>
      </c>
      <c r="G33" s="36">
        <v>79828.86</v>
      </c>
      <c r="H33" s="35">
        <v>44486</v>
      </c>
      <c r="I33" s="56"/>
      <c r="J33" s="2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35">
        <v>44456</v>
      </c>
      <c r="B34" s="33">
        <v>31120</v>
      </c>
      <c r="C34" s="32" t="s">
        <v>33</v>
      </c>
      <c r="D34" s="33" t="s">
        <v>151</v>
      </c>
      <c r="E34" s="32" t="s">
        <v>150</v>
      </c>
      <c r="F34" s="33" t="s">
        <v>27</v>
      </c>
      <c r="G34" s="36">
        <v>2802.71</v>
      </c>
      <c r="H34" s="35">
        <v>44486</v>
      </c>
      <c r="I34" s="56"/>
      <c r="J34" s="2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35">
        <v>44460</v>
      </c>
      <c r="B35" s="33">
        <v>31179</v>
      </c>
      <c r="C35" s="32" t="s">
        <v>33</v>
      </c>
      <c r="D35" s="33" t="s">
        <v>151</v>
      </c>
      <c r="E35" s="32" t="s">
        <v>150</v>
      </c>
      <c r="F35" s="33" t="s">
        <v>27</v>
      </c>
      <c r="G35" s="36">
        <v>1101.48</v>
      </c>
      <c r="H35" s="35">
        <v>44490</v>
      </c>
      <c r="I35" s="56"/>
      <c r="J35" s="2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35">
        <v>44454</v>
      </c>
      <c r="B36" s="33">
        <v>31089</v>
      </c>
      <c r="C36" s="32" t="s">
        <v>33</v>
      </c>
      <c r="D36" s="33" t="s">
        <v>151</v>
      </c>
      <c r="E36" s="32" t="s">
        <v>150</v>
      </c>
      <c r="F36" s="33" t="s">
        <v>27</v>
      </c>
      <c r="G36" s="36">
        <v>8548.7199999999993</v>
      </c>
      <c r="H36" s="35">
        <v>44484</v>
      </c>
      <c r="I36" s="56"/>
      <c r="J36" s="2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35">
        <v>44454</v>
      </c>
      <c r="B37" s="33">
        <v>31087</v>
      </c>
      <c r="C37" s="32" t="s">
        <v>33</v>
      </c>
      <c r="D37" s="33" t="s">
        <v>151</v>
      </c>
      <c r="E37" s="32" t="s">
        <v>150</v>
      </c>
      <c r="F37" s="33" t="s">
        <v>27</v>
      </c>
      <c r="G37" s="36">
        <v>560.54999999999995</v>
      </c>
      <c r="H37" s="35">
        <v>44484</v>
      </c>
      <c r="I37" s="56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9.25" customHeight="1" thickBot="1">
      <c r="A38" s="35">
        <v>44459</v>
      </c>
      <c r="B38" s="33">
        <v>31150</v>
      </c>
      <c r="C38" s="32" t="s">
        <v>33</v>
      </c>
      <c r="D38" s="33" t="s">
        <v>151</v>
      </c>
      <c r="E38" s="32" t="s">
        <v>150</v>
      </c>
      <c r="F38" s="33" t="s">
        <v>27</v>
      </c>
      <c r="G38" s="36">
        <v>3889.48</v>
      </c>
      <c r="H38" s="35">
        <v>44489</v>
      </c>
      <c r="I38" s="56"/>
      <c r="J38" s="2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9.25" customHeight="1" thickBot="1">
      <c r="A39" s="35">
        <v>44459</v>
      </c>
      <c r="B39" s="33">
        <v>31148</v>
      </c>
      <c r="C39" s="32" t="s">
        <v>33</v>
      </c>
      <c r="D39" s="33" t="s">
        <v>151</v>
      </c>
      <c r="E39" s="32" t="s">
        <v>150</v>
      </c>
      <c r="F39" s="33" t="s">
        <v>27</v>
      </c>
      <c r="G39" s="36">
        <v>49895.6</v>
      </c>
      <c r="H39" s="35">
        <v>44489</v>
      </c>
      <c r="I39" s="56"/>
      <c r="J39" s="2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9.25" customHeight="1" thickBot="1">
      <c r="A40" s="35">
        <v>44453</v>
      </c>
      <c r="B40" s="33">
        <v>31082</v>
      </c>
      <c r="C40" s="32" t="s">
        <v>33</v>
      </c>
      <c r="D40" s="33" t="s">
        <v>151</v>
      </c>
      <c r="E40" s="32" t="s">
        <v>150</v>
      </c>
      <c r="F40" s="33" t="s">
        <v>27</v>
      </c>
      <c r="G40" s="36">
        <v>567.08000000000004</v>
      </c>
      <c r="H40" s="35">
        <v>44483</v>
      </c>
      <c r="I40" s="56"/>
      <c r="J40" s="2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9.25" customHeight="1" thickBot="1">
      <c r="A41" s="35">
        <v>44453</v>
      </c>
      <c r="B41" s="33">
        <v>31081</v>
      </c>
      <c r="C41" s="32" t="s">
        <v>33</v>
      </c>
      <c r="D41" s="33" t="s">
        <v>151</v>
      </c>
      <c r="E41" s="32" t="s">
        <v>150</v>
      </c>
      <c r="F41" s="33" t="s">
        <v>27</v>
      </c>
      <c r="G41" s="36">
        <v>8648.42</v>
      </c>
      <c r="H41" s="35">
        <v>44483</v>
      </c>
      <c r="I41" s="56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9.25" customHeight="1" thickBot="1">
      <c r="A42" s="35">
        <v>44422</v>
      </c>
      <c r="B42" s="33">
        <v>68340</v>
      </c>
      <c r="C42" s="32" t="s">
        <v>153</v>
      </c>
      <c r="D42" s="33" t="s">
        <v>152</v>
      </c>
      <c r="E42" s="32" t="s">
        <v>147</v>
      </c>
      <c r="F42" s="33" t="s">
        <v>138</v>
      </c>
      <c r="G42" s="36">
        <v>424400</v>
      </c>
      <c r="H42" s="35">
        <v>44453</v>
      </c>
      <c r="I42" s="56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9.25" customHeight="1" thickBot="1">
      <c r="A43" s="35">
        <v>44422</v>
      </c>
      <c r="B43" s="33">
        <v>68342</v>
      </c>
      <c r="C43" s="32" t="s">
        <v>153</v>
      </c>
      <c r="D43" s="33" t="s">
        <v>152</v>
      </c>
      <c r="E43" s="32" t="s">
        <v>145</v>
      </c>
      <c r="F43" s="33" t="s">
        <v>20</v>
      </c>
      <c r="G43" s="36">
        <v>523600</v>
      </c>
      <c r="H43" s="35">
        <v>44453</v>
      </c>
      <c r="I43" s="56"/>
      <c r="J43" s="2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9.25" customHeight="1" thickBot="1">
      <c r="A44" s="35">
        <v>44436</v>
      </c>
      <c r="B44" s="33">
        <v>68422</v>
      </c>
      <c r="C44" s="32" t="s">
        <v>153</v>
      </c>
      <c r="D44" s="33" t="s">
        <v>152</v>
      </c>
      <c r="E44" s="32" t="s">
        <v>145</v>
      </c>
      <c r="F44" s="33" t="s">
        <v>20</v>
      </c>
      <c r="G44" s="36">
        <v>523600</v>
      </c>
      <c r="H44" s="35">
        <v>44436</v>
      </c>
      <c r="I44" s="56"/>
      <c r="J44" s="2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35">
        <v>44447</v>
      </c>
      <c r="B45" s="33">
        <v>68452</v>
      </c>
      <c r="C45" s="32" t="s">
        <v>153</v>
      </c>
      <c r="D45" s="33" t="s">
        <v>152</v>
      </c>
      <c r="E45" s="32" t="s">
        <v>145</v>
      </c>
      <c r="F45" s="33" t="s">
        <v>20</v>
      </c>
      <c r="G45" s="36">
        <v>261800</v>
      </c>
      <c r="H45" s="37">
        <v>44477</v>
      </c>
      <c r="I45" s="56"/>
      <c r="J45" s="2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35">
        <v>44452</v>
      </c>
      <c r="B46" s="33">
        <v>60932</v>
      </c>
      <c r="C46" s="32" t="s">
        <v>153</v>
      </c>
      <c r="D46" s="33" t="s">
        <v>152</v>
      </c>
      <c r="E46" s="32" t="s">
        <v>146</v>
      </c>
      <c r="F46" s="33" t="s">
        <v>134</v>
      </c>
      <c r="G46" s="36">
        <v>800000</v>
      </c>
      <c r="H46" s="35">
        <v>44482</v>
      </c>
      <c r="I46" s="56"/>
      <c r="J46" s="2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35">
        <v>44456</v>
      </c>
      <c r="B47" s="33">
        <v>68546</v>
      </c>
      <c r="C47" s="32" t="s">
        <v>153</v>
      </c>
      <c r="D47" s="33" t="s">
        <v>152</v>
      </c>
      <c r="E47" s="32" t="s">
        <v>145</v>
      </c>
      <c r="F47" s="33" t="s">
        <v>20</v>
      </c>
      <c r="G47" s="36">
        <v>523600</v>
      </c>
      <c r="H47" s="35">
        <v>44486</v>
      </c>
      <c r="I47" s="56"/>
      <c r="J47" s="2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46"/>
      <c r="B48" s="47"/>
      <c r="C48" s="41"/>
      <c r="D48" s="40"/>
      <c r="E48" s="41"/>
      <c r="F48" s="40"/>
      <c r="G48" s="42"/>
      <c r="H48" s="48"/>
      <c r="I48" s="56"/>
      <c r="J48" s="2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49"/>
      <c r="B49" s="50"/>
      <c r="C49" s="51"/>
      <c r="D49" s="52"/>
      <c r="E49" s="51"/>
      <c r="F49" s="52" t="s">
        <v>41</v>
      </c>
      <c r="G49" s="60">
        <f>SUM(G12:G48)</f>
        <v>13056715.770000003</v>
      </c>
      <c r="H49" s="53"/>
      <c r="I49" s="56"/>
      <c r="J49" s="2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54"/>
      <c r="B50" s="55"/>
      <c r="C50" s="54"/>
      <c r="D50" s="55"/>
      <c r="E50" s="54"/>
      <c r="F50" s="55"/>
      <c r="G50" s="54"/>
      <c r="H50" s="56"/>
      <c r="I50" s="56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54"/>
      <c r="B51" s="56"/>
      <c r="C51" s="57"/>
      <c r="D51" s="56"/>
      <c r="E51" s="57"/>
      <c r="F51" s="56"/>
      <c r="G51" s="57"/>
      <c r="H51" s="56"/>
      <c r="I51" s="56"/>
      <c r="J51" s="2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54"/>
      <c r="B52" s="56"/>
      <c r="C52" s="57"/>
      <c r="D52" s="56"/>
      <c r="E52" s="57"/>
      <c r="F52" s="56"/>
      <c r="G52" s="57"/>
      <c r="H52" s="56"/>
      <c r="I52" s="56"/>
      <c r="J52" s="2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56"/>
      <c r="B53" s="56"/>
      <c r="C53" s="57"/>
      <c r="D53" s="56"/>
      <c r="E53" s="57"/>
      <c r="F53" s="56"/>
      <c r="G53" s="57"/>
      <c r="H53" s="56"/>
      <c r="I53" s="56"/>
      <c r="J53" s="2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56"/>
      <c r="B54" s="57"/>
      <c r="C54" s="56"/>
      <c r="D54" s="57"/>
      <c r="E54" s="56"/>
      <c r="F54" s="57"/>
      <c r="G54" s="56"/>
      <c r="H54" s="56"/>
      <c r="I54" s="56"/>
      <c r="J54" s="2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58"/>
      <c r="B55" s="59"/>
      <c r="C55" s="58"/>
      <c r="D55" s="59"/>
      <c r="E55" s="58"/>
      <c r="F55" s="59"/>
      <c r="G55" s="58"/>
      <c r="H55" s="58"/>
      <c r="I55" s="5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56"/>
      <c r="B56" s="57"/>
      <c r="C56" s="56"/>
      <c r="D56" s="57"/>
      <c r="E56" s="56"/>
      <c r="F56" s="57"/>
      <c r="G56" s="56"/>
      <c r="H56" s="56"/>
      <c r="I56" s="56"/>
      <c r="J56" s="2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56"/>
      <c r="B57" s="57"/>
      <c r="C57" s="56"/>
      <c r="D57" s="57"/>
      <c r="E57" s="56"/>
      <c r="F57" s="57"/>
      <c r="G57" s="56"/>
      <c r="H57" s="56"/>
      <c r="I57" s="56"/>
      <c r="J57" s="2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56"/>
      <c r="B58" s="57"/>
      <c r="C58" s="56"/>
      <c r="D58" s="57"/>
      <c r="E58" s="56"/>
      <c r="F58" s="57"/>
      <c r="G58" s="56"/>
      <c r="H58" s="56"/>
      <c r="I58" s="56"/>
      <c r="J58" s="2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56"/>
      <c r="B59" s="57"/>
      <c r="C59" s="56"/>
      <c r="D59" s="57"/>
      <c r="E59" s="56"/>
      <c r="F59" s="57"/>
      <c r="G59" s="56"/>
      <c r="H59" s="56"/>
      <c r="I59" s="56"/>
      <c r="J59" s="2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56"/>
      <c r="B60" s="57"/>
      <c r="C60" s="56"/>
      <c r="D60" s="57"/>
      <c r="E60" s="56"/>
      <c r="F60" s="57"/>
      <c r="G60" s="56"/>
      <c r="H60" s="56"/>
      <c r="I60" s="56"/>
      <c r="J60" s="2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56"/>
      <c r="B61" s="57"/>
      <c r="C61" s="56"/>
      <c r="D61" s="57"/>
      <c r="E61" s="56"/>
      <c r="F61" s="57"/>
      <c r="G61" s="56"/>
      <c r="H61" s="56"/>
      <c r="I61" s="56"/>
      <c r="J61" s="2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56"/>
      <c r="B62" s="57"/>
      <c r="C62" s="56"/>
      <c r="D62" s="57"/>
      <c r="E62" s="56"/>
      <c r="F62" s="57"/>
      <c r="G62" s="56"/>
      <c r="H62" s="56"/>
      <c r="I62" s="56"/>
      <c r="J62" s="2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56"/>
      <c r="B63" s="57"/>
      <c r="C63" s="56"/>
      <c r="D63" s="57"/>
      <c r="E63" s="56"/>
      <c r="F63" s="57"/>
      <c r="G63" s="56"/>
      <c r="H63" s="56"/>
      <c r="I63" s="56"/>
      <c r="J63" s="2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56"/>
      <c r="B64" s="57"/>
      <c r="C64" s="56"/>
      <c r="D64" s="57"/>
      <c r="E64" s="56"/>
      <c r="F64" s="57"/>
      <c r="G64" s="56"/>
      <c r="H64" s="56"/>
      <c r="I64" s="56"/>
      <c r="J64" s="2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56"/>
      <c r="B65" s="57"/>
      <c r="C65" s="56"/>
      <c r="D65" s="57"/>
      <c r="E65" s="56"/>
      <c r="F65" s="57"/>
      <c r="G65" s="56"/>
      <c r="H65" s="56"/>
      <c r="I65" s="56"/>
      <c r="J65" s="2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56"/>
      <c r="B66" s="57"/>
      <c r="C66" s="56"/>
      <c r="D66" s="57"/>
      <c r="E66" s="56"/>
      <c r="F66" s="57"/>
      <c r="G66" s="56"/>
      <c r="H66" s="56"/>
      <c r="I66" s="56"/>
      <c r="J66" s="2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56"/>
      <c r="B67" s="57"/>
      <c r="C67" s="56"/>
      <c r="D67" s="57"/>
      <c r="E67" s="56"/>
      <c r="F67" s="57"/>
      <c r="G67" s="56"/>
      <c r="H67" s="56"/>
      <c r="I67" s="56"/>
      <c r="J67" s="2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56"/>
      <c r="B68" s="57"/>
      <c r="C68" s="56"/>
      <c r="D68" s="57"/>
      <c r="E68" s="56"/>
      <c r="F68" s="57"/>
      <c r="G68" s="56"/>
      <c r="H68" s="56"/>
      <c r="I68" s="56"/>
      <c r="J68" s="2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56"/>
      <c r="B69" s="57"/>
      <c r="C69" s="56"/>
      <c r="D69" s="57"/>
      <c r="E69" s="56"/>
      <c r="F69" s="57"/>
      <c r="G69" s="56"/>
      <c r="H69" s="56"/>
      <c r="I69" s="56"/>
      <c r="J69" s="2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56"/>
      <c r="B70" s="57"/>
      <c r="C70" s="56"/>
      <c r="D70" s="57"/>
      <c r="E70" s="56"/>
      <c r="F70" s="57"/>
      <c r="G70" s="56"/>
      <c r="H70" s="56"/>
      <c r="I70" s="56"/>
      <c r="J70" s="2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56"/>
      <c r="B71" s="57"/>
      <c r="C71" s="56"/>
      <c r="D71" s="57"/>
      <c r="E71" s="56"/>
      <c r="F71" s="57"/>
      <c r="G71" s="56"/>
      <c r="H71" s="56"/>
      <c r="I71" s="56"/>
      <c r="J71" s="2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56"/>
      <c r="B72" s="57"/>
      <c r="C72" s="56"/>
      <c r="D72" s="57"/>
      <c r="E72" s="56"/>
      <c r="F72" s="57"/>
      <c r="G72" s="56"/>
      <c r="H72" s="56"/>
      <c r="I72" s="56"/>
      <c r="J72" s="2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56"/>
      <c r="B73" s="57"/>
      <c r="C73" s="56"/>
      <c r="D73" s="57"/>
      <c r="E73" s="56"/>
      <c r="F73" s="57"/>
      <c r="G73" s="56"/>
      <c r="H73" s="56"/>
      <c r="I73" s="56"/>
      <c r="J73" s="2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56"/>
      <c r="B74" s="57"/>
      <c r="C74" s="56"/>
      <c r="D74" s="57"/>
      <c r="E74" s="56"/>
      <c r="F74" s="57"/>
      <c r="G74" s="56"/>
      <c r="H74" s="56"/>
      <c r="I74" s="56"/>
      <c r="J74" s="2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56"/>
      <c r="B75" s="57"/>
      <c r="C75" s="56"/>
      <c r="D75" s="57"/>
      <c r="E75" s="56"/>
      <c r="F75" s="57"/>
      <c r="G75" s="56"/>
      <c r="H75" s="56"/>
      <c r="I75" s="56"/>
      <c r="J75" s="2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56"/>
      <c r="B76" s="57"/>
      <c r="C76" s="56"/>
      <c r="D76" s="57"/>
      <c r="E76" s="56"/>
      <c r="F76" s="57"/>
      <c r="G76" s="56"/>
      <c r="H76" s="56"/>
      <c r="I76" s="56"/>
      <c r="J76" s="2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56"/>
      <c r="B77" s="57"/>
      <c r="C77" s="56"/>
      <c r="D77" s="57"/>
      <c r="E77" s="56"/>
      <c r="F77" s="57"/>
      <c r="G77" s="56"/>
      <c r="H77" s="56"/>
      <c r="I77" s="56"/>
      <c r="J77" s="2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56"/>
      <c r="B78" s="57"/>
      <c r="C78" s="56"/>
      <c r="D78" s="57"/>
      <c r="E78" s="56"/>
      <c r="F78" s="57"/>
      <c r="G78" s="56"/>
      <c r="H78" s="56"/>
      <c r="I78" s="56"/>
      <c r="J78" s="2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56"/>
      <c r="B79" s="57"/>
      <c r="C79" s="56"/>
      <c r="D79" s="57"/>
      <c r="E79" s="56"/>
      <c r="F79" s="57"/>
      <c r="G79" s="56"/>
      <c r="H79" s="56"/>
      <c r="I79" s="56"/>
      <c r="J79" s="2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56"/>
      <c r="B80" s="57"/>
      <c r="C80" s="56"/>
      <c r="D80" s="57"/>
      <c r="E80" s="56"/>
      <c r="F80" s="57"/>
      <c r="G80" s="56"/>
      <c r="H80" s="56"/>
      <c r="I80" s="56"/>
      <c r="J80" s="2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56"/>
      <c r="B81" s="57"/>
      <c r="C81" s="56"/>
      <c r="D81" s="57"/>
      <c r="E81" s="56"/>
      <c r="F81" s="57"/>
      <c r="G81" s="56"/>
      <c r="H81" s="56"/>
      <c r="I81" s="56"/>
      <c r="J81" s="2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56"/>
      <c r="B82" s="57"/>
      <c r="C82" s="56"/>
      <c r="D82" s="57"/>
      <c r="E82" s="56"/>
      <c r="F82" s="57"/>
      <c r="G82" s="56"/>
      <c r="H82" s="56"/>
      <c r="I82" s="56"/>
      <c r="J82" s="2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56"/>
      <c r="B83" s="57"/>
      <c r="C83" s="56"/>
      <c r="D83" s="57"/>
      <c r="E83" s="56"/>
      <c r="F83" s="57"/>
      <c r="G83" s="56"/>
      <c r="H83" s="56"/>
      <c r="I83" s="56"/>
      <c r="J83" s="2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56"/>
      <c r="B84" s="57"/>
      <c r="C84" s="56"/>
      <c r="D84" s="57"/>
      <c r="E84" s="56"/>
      <c r="F84" s="57"/>
      <c r="G84" s="56"/>
      <c r="H84" s="56"/>
      <c r="I84" s="56"/>
      <c r="J84" s="2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56"/>
      <c r="B85" s="57"/>
      <c r="C85" s="56"/>
      <c r="D85" s="57"/>
      <c r="E85" s="56"/>
      <c r="F85" s="57"/>
      <c r="G85" s="56"/>
      <c r="H85" s="56"/>
      <c r="I85" s="56"/>
      <c r="J85" s="2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56"/>
      <c r="B86" s="57"/>
      <c r="C86" s="56"/>
      <c r="D86" s="57"/>
      <c r="E86" s="56"/>
      <c r="F86" s="57"/>
      <c r="G86" s="56"/>
      <c r="H86" s="56"/>
      <c r="I86" s="56"/>
      <c r="J86" s="2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56"/>
      <c r="B87" s="57"/>
      <c r="C87" s="56"/>
      <c r="D87" s="57"/>
      <c r="E87" s="56"/>
      <c r="F87" s="57"/>
      <c r="G87" s="56"/>
      <c r="H87" s="56"/>
      <c r="I87" s="56"/>
      <c r="J87" s="2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56"/>
      <c r="B88" s="57"/>
      <c r="C88" s="56"/>
      <c r="D88" s="57"/>
      <c r="E88" s="56"/>
      <c r="F88" s="57"/>
      <c r="G88" s="56"/>
      <c r="H88" s="56"/>
      <c r="I88" s="56"/>
      <c r="J88" s="2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56"/>
      <c r="B89" s="57"/>
      <c r="C89" s="56"/>
      <c r="D89" s="57"/>
      <c r="E89" s="56"/>
      <c r="F89" s="57"/>
      <c r="G89" s="56"/>
      <c r="H89" s="56"/>
      <c r="I89" s="56"/>
      <c r="J89" s="2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56"/>
      <c r="B90" s="57"/>
      <c r="C90" s="56"/>
      <c r="D90" s="57"/>
      <c r="E90" s="56"/>
      <c r="F90" s="57"/>
      <c r="G90" s="56"/>
      <c r="H90" s="56"/>
      <c r="I90" s="56"/>
      <c r="J90" s="2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56"/>
      <c r="B91" s="57"/>
      <c r="C91" s="56"/>
      <c r="D91" s="57"/>
      <c r="E91" s="56"/>
      <c r="F91" s="57"/>
      <c r="G91" s="56"/>
      <c r="H91" s="56"/>
      <c r="I91" s="56"/>
      <c r="J91" s="2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56"/>
      <c r="B92" s="57"/>
      <c r="C92" s="56"/>
      <c r="D92" s="57"/>
      <c r="E92" s="56"/>
      <c r="F92" s="57"/>
      <c r="G92" s="56"/>
      <c r="H92" s="56"/>
      <c r="I92" s="56"/>
      <c r="J92" s="2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56"/>
      <c r="B93" s="57"/>
      <c r="C93" s="56"/>
      <c r="D93" s="57"/>
      <c r="E93" s="56"/>
      <c r="F93" s="57"/>
      <c r="G93" s="56"/>
      <c r="H93" s="56"/>
      <c r="I93" s="56"/>
      <c r="J93" s="2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56"/>
      <c r="B94" s="57"/>
      <c r="C94" s="56"/>
      <c r="D94" s="57"/>
      <c r="E94" s="56"/>
      <c r="F94" s="57"/>
      <c r="G94" s="56"/>
      <c r="H94" s="56"/>
      <c r="I94" s="56"/>
      <c r="J94" s="2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56"/>
      <c r="B95" s="57"/>
      <c r="C95" s="56"/>
      <c r="D95" s="57"/>
      <c r="E95" s="56"/>
      <c r="F95" s="57"/>
      <c r="G95" s="56"/>
      <c r="H95" s="56"/>
      <c r="I95" s="56"/>
      <c r="J95" s="2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56"/>
      <c r="B96" s="57"/>
      <c r="C96" s="56"/>
      <c r="D96" s="57"/>
      <c r="E96" s="56"/>
      <c r="F96" s="57"/>
      <c r="G96" s="56"/>
      <c r="H96" s="56"/>
      <c r="I96" s="56"/>
      <c r="J96" s="2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56"/>
      <c r="B97" s="57"/>
      <c r="C97" s="56"/>
      <c r="D97" s="57"/>
      <c r="E97" s="56"/>
      <c r="F97" s="57"/>
      <c r="G97" s="56"/>
      <c r="H97" s="56"/>
      <c r="I97" s="56"/>
      <c r="J97" s="2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56"/>
      <c r="B98" s="57"/>
      <c r="C98" s="56"/>
      <c r="D98" s="57"/>
      <c r="E98" s="56"/>
      <c r="F98" s="57"/>
      <c r="G98" s="56"/>
      <c r="H98" s="56"/>
      <c r="I98" s="56"/>
      <c r="J98" s="2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56"/>
      <c r="B99" s="57"/>
      <c r="C99" s="56"/>
      <c r="D99" s="57"/>
      <c r="E99" s="56"/>
      <c r="F99" s="57"/>
      <c r="G99" s="56"/>
      <c r="H99" s="56"/>
      <c r="I99" s="56"/>
      <c r="J99" s="2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56"/>
      <c r="B100" s="57"/>
      <c r="C100" s="56"/>
      <c r="D100" s="57"/>
      <c r="E100" s="56"/>
      <c r="F100" s="57"/>
      <c r="G100" s="56"/>
      <c r="H100" s="56"/>
      <c r="I100" s="56"/>
      <c r="J100" s="2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56"/>
      <c r="B101" s="57"/>
      <c r="C101" s="56"/>
      <c r="D101" s="57"/>
      <c r="E101" s="56"/>
      <c r="F101" s="57"/>
      <c r="G101" s="56"/>
      <c r="H101" s="56"/>
      <c r="I101" s="56"/>
      <c r="J101" s="2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56"/>
      <c r="B102" s="57"/>
      <c r="C102" s="56"/>
      <c r="D102" s="57"/>
      <c r="E102" s="56"/>
      <c r="F102" s="57"/>
      <c r="G102" s="56"/>
      <c r="H102" s="56"/>
      <c r="I102" s="56"/>
      <c r="J102" s="2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56"/>
      <c r="B103" s="57"/>
      <c r="C103" s="56"/>
      <c r="D103" s="57"/>
      <c r="E103" s="56"/>
      <c r="F103" s="57"/>
      <c r="G103" s="56"/>
      <c r="H103" s="56"/>
      <c r="I103" s="56"/>
      <c r="J103" s="2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56"/>
      <c r="B104" s="57"/>
      <c r="C104" s="56"/>
      <c r="D104" s="57"/>
      <c r="E104" s="56"/>
      <c r="F104" s="57"/>
      <c r="G104" s="56"/>
      <c r="H104" s="56"/>
      <c r="I104" s="56"/>
      <c r="J104" s="2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56"/>
      <c r="B105" s="57"/>
      <c r="C105" s="56"/>
      <c r="D105" s="57"/>
      <c r="E105" s="56"/>
      <c r="F105" s="57"/>
      <c r="G105" s="56"/>
      <c r="H105" s="56"/>
      <c r="I105" s="56"/>
      <c r="J105" s="2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56"/>
      <c r="B106" s="57"/>
      <c r="C106" s="56"/>
      <c r="D106" s="57"/>
      <c r="E106" s="56"/>
      <c r="F106" s="57"/>
      <c r="G106" s="56"/>
      <c r="H106" s="56"/>
      <c r="I106" s="56"/>
      <c r="J106" s="2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56"/>
      <c r="B107" s="57"/>
      <c r="C107" s="56"/>
      <c r="D107" s="57"/>
      <c r="E107" s="56"/>
      <c r="F107" s="57"/>
      <c r="G107" s="56"/>
      <c r="H107" s="56"/>
      <c r="I107" s="56"/>
      <c r="J107" s="2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56"/>
      <c r="B108" s="57"/>
      <c r="C108" s="56"/>
      <c r="D108" s="57"/>
      <c r="E108" s="56"/>
      <c r="F108" s="57"/>
      <c r="G108" s="56"/>
      <c r="H108" s="56"/>
      <c r="I108" s="56"/>
      <c r="J108" s="2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56"/>
      <c r="B109" s="57"/>
      <c r="C109" s="56"/>
      <c r="D109" s="57"/>
      <c r="E109" s="56"/>
      <c r="F109" s="57"/>
      <c r="G109" s="56"/>
      <c r="H109" s="56"/>
      <c r="I109" s="56"/>
      <c r="J109" s="2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56"/>
      <c r="B110" s="57"/>
      <c r="C110" s="56"/>
      <c r="D110" s="57"/>
      <c r="E110" s="56"/>
      <c r="F110" s="57"/>
      <c r="G110" s="56"/>
      <c r="H110" s="56"/>
      <c r="I110" s="56"/>
      <c r="J110" s="2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56"/>
      <c r="B111" s="57"/>
      <c r="C111" s="56"/>
      <c r="D111" s="57"/>
      <c r="E111" s="56"/>
      <c r="F111" s="57"/>
      <c r="G111" s="56"/>
      <c r="H111" s="56"/>
      <c r="I111" s="56"/>
      <c r="J111" s="2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56"/>
      <c r="B112" s="57"/>
      <c r="C112" s="56"/>
      <c r="D112" s="57"/>
      <c r="E112" s="56"/>
      <c r="F112" s="57"/>
      <c r="G112" s="56"/>
      <c r="H112" s="56"/>
      <c r="I112" s="56"/>
      <c r="J112" s="2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56"/>
      <c r="B113" s="57"/>
      <c r="C113" s="56"/>
      <c r="D113" s="57"/>
      <c r="E113" s="56"/>
      <c r="F113" s="57"/>
      <c r="G113" s="56"/>
      <c r="H113" s="56"/>
      <c r="I113" s="56"/>
      <c r="J113" s="2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56"/>
      <c r="B114" s="57"/>
      <c r="C114" s="56"/>
      <c r="D114" s="57"/>
      <c r="E114" s="56"/>
      <c r="F114" s="57"/>
      <c r="G114" s="56"/>
      <c r="H114" s="56"/>
      <c r="I114" s="56"/>
      <c r="J114" s="2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56"/>
      <c r="B115" s="57"/>
      <c r="C115" s="56"/>
      <c r="D115" s="57"/>
      <c r="E115" s="56"/>
      <c r="F115" s="57"/>
      <c r="G115" s="56"/>
      <c r="H115" s="56"/>
      <c r="I115" s="56"/>
      <c r="J115" s="2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56"/>
      <c r="B116" s="57"/>
      <c r="C116" s="56"/>
      <c r="D116" s="57"/>
      <c r="E116" s="56"/>
      <c r="F116" s="57"/>
      <c r="G116" s="56"/>
      <c r="H116" s="56"/>
      <c r="I116" s="56"/>
      <c r="J116" s="2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56"/>
      <c r="B117" s="57"/>
      <c r="C117" s="56"/>
      <c r="D117" s="57"/>
      <c r="E117" s="56"/>
      <c r="F117" s="57"/>
      <c r="G117" s="56"/>
      <c r="H117" s="56"/>
      <c r="I117" s="56"/>
      <c r="J117" s="2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56"/>
      <c r="B118" s="57"/>
      <c r="C118" s="56"/>
      <c r="D118" s="57"/>
      <c r="E118" s="56"/>
      <c r="F118" s="57"/>
      <c r="G118" s="56"/>
      <c r="H118" s="56"/>
      <c r="I118" s="56"/>
      <c r="J118" s="2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56"/>
      <c r="B119" s="57"/>
      <c r="C119" s="56"/>
      <c r="D119" s="57"/>
      <c r="E119" s="56"/>
      <c r="F119" s="57"/>
      <c r="G119" s="56"/>
      <c r="H119" s="56"/>
      <c r="I119" s="56"/>
      <c r="J119" s="2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56"/>
      <c r="B120" s="57"/>
      <c r="C120" s="56"/>
      <c r="D120" s="57"/>
      <c r="E120" s="56"/>
      <c r="F120" s="57"/>
      <c r="G120" s="56"/>
      <c r="H120" s="56"/>
      <c r="I120" s="56"/>
      <c r="J120" s="2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56"/>
      <c r="B121" s="57"/>
      <c r="C121" s="56"/>
      <c r="D121" s="57"/>
      <c r="E121" s="56"/>
      <c r="F121" s="57"/>
      <c r="G121" s="56"/>
      <c r="H121" s="56"/>
      <c r="I121" s="56"/>
      <c r="J121" s="2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56"/>
      <c r="B122" s="57"/>
      <c r="C122" s="56"/>
      <c r="D122" s="57"/>
      <c r="E122" s="56"/>
      <c r="F122" s="57"/>
      <c r="G122" s="56"/>
      <c r="H122" s="56"/>
      <c r="I122" s="56"/>
      <c r="J122" s="2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56"/>
      <c r="B123" s="57"/>
      <c r="C123" s="56"/>
      <c r="D123" s="57"/>
      <c r="E123" s="56"/>
      <c r="F123" s="57"/>
      <c r="G123" s="56"/>
      <c r="H123" s="56"/>
      <c r="I123" s="56"/>
      <c r="J123" s="2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56"/>
      <c r="B124" s="57"/>
      <c r="C124" s="56"/>
      <c r="D124" s="57"/>
      <c r="E124" s="56"/>
      <c r="F124" s="57"/>
      <c r="G124" s="56"/>
      <c r="H124" s="56"/>
      <c r="I124" s="56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56"/>
      <c r="B125" s="57"/>
      <c r="C125" s="56"/>
      <c r="D125" s="57"/>
      <c r="E125" s="56"/>
      <c r="F125" s="57"/>
      <c r="G125" s="56"/>
      <c r="H125" s="56"/>
      <c r="I125" s="56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56"/>
      <c r="B126" s="57"/>
      <c r="C126" s="56"/>
      <c r="D126" s="57"/>
      <c r="E126" s="56"/>
      <c r="F126" s="57"/>
      <c r="G126" s="56"/>
      <c r="H126" s="56"/>
      <c r="I126" s="56"/>
      <c r="J126" s="2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56"/>
      <c r="B127" s="57"/>
      <c r="C127" s="56"/>
      <c r="D127" s="57"/>
      <c r="E127" s="56"/>
      <c r="F127" s="57"/>
      <c r="G127" s="56"/>
      <c r="H127" s="56"/>
      <c r="I127" s="56"/>
      <c r="J127" s="2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56"/>
      <c r="B128" s="57"/>
      <c r="C128" s="56"/>
      <c r="D128" s="57"/>
      <c r="E128" s="56"/>
      <c r="F128" s="57"/>
      <c r="G128" s="56"/>
      <c r="H128" s="56"/>
      <c r="I128" s="56"/>
      <c r="J128" s="2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56"/>
      <c r="B129" s="57"/>
      <c r="C129" s="56"/>
      <c r="D129" s="57"/>
      <c r="E129" s="56"/>
      <c r="F129" s="57"/>
      <c r="G129" s="56"/>
      <c r="H129" s="56"/>
      <c r="I129" s="56"/>
      <c r="J129" s="2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56"/>
      <c r="B130" s="57"/>
      <c r="C130" s="56"/>
      <c r="D130" s="57"/>
      <c r="E130" s="56"/>
      <c r="F130" s="57"/>
      <c r="G130" s="56"/>
      <c r="H130" s="56"/>
      <c r="I130" s="56"/>
      <c r="J130" s="2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56"/>
      <c r="B131" s="57"/>
      <c r="C131" s="56"/>
      <c r="D131" s="57"/>
      <c r="E131" s="56"/>
      <c r="F131" s="57"/>
      <c r="G131" s="56"/>
      <c r="H131" s="56"/>
      <c r="I131" s="56"/>
      <c r="J131" s="2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56"/>
      <c r="B132" s="57"/>
      <c r="C132" s="56"/>
      <c r="D132" s="57"/>
      <c r="E132" s="56"/>
      <c r="F132" s="57"/>
      <c r="G132" s="56"/>
      <c r="H132" s="56"/>
      <c r="I132" s="56"/>
      <c r="J132" s="2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56"/>
      <c r="B133" s="57"/>
      <c r="C133" s="56"/>
      <c r="D133" s="57"/>
      <c r="E133" s="56"/>
      <c r="F133" s="57"/>
      <c r="G133" s="56"/>
      <c r="H133" s="56"/>
      <c r="I133" s="56"/>
      <c r="J133" s="2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56"/>
      <c r="B134" s="57"/>
      <c r="C134" s="56"/>
      <c r="D134" s="57"/>
      <c r="E134" s="56"/>
      <c r="F134" s="57"/>
      <c r="G134" s="56"/>
      <c r="H134" s="56"/>
      <c r="I134" s="56"/>
      <c r="J134" s="2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56"/>
      <c r="B135" s="57"/>
      <c r="C135" s="56"/>
      <c r="D135" s="57"/>
      <c r="E135" s="56"/>
      <c r="F135" s="57"/>
      <c r="G135" s="56"/>
      <c r="H135" s="56"/>
      <c r="I135" s="56"/>
      <c r="J135" s="2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56"/>
      <c r="B136" s="57"/>
      <c r="C136" s="56"/>
      <c r="D136" s="57"/>
      <c r="E136" s="56"/>
      <c r="F136" s="57"/>
      <c r="G136" s="56"/>
      <c r="H136" s="56"/>
      <c r="I136" s="56"/>
      <c r="J136" s="2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56"/>
      <c r="B137" s="57"/>
      <c r="C137" s="56"/>
      <c r="D137" s="57"/>
      <c r="E137" s="56"/>
      <c r="F137" s="57"/>
      <c r="G137" s="56"/>
      <c r="H137" s="56"/>
      <c r="I137" s="56"/>
      <c r="J137" s="2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56"/>
      <c r="B138" s="57"/>
      <c r="C138" s="56"/>
      <c r="D138" s="57"/>
      <c r="E138" s="56"/>
      <c r="F138" s="57"/>
      <c r="G138" s="56"/>
      <c r="H138" s="56"/>
      <c r="I138" s="56"/>
      <c r="J138" s="2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56"/>
      <c r="B139" s="57"/>
      <c r="C139" s="56"/>
      <c r="D139" s="57"/>
      <c r="E139" s="56"/>
      <c r="F139" s="57"/>
      <c r="G139" s="56"/>
      <c r="H139" s="56"/>
      <c r="I139" s="56"/>
      <c r="J139" s="2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56"/>
      <c r="B140" s="57"/>
      <c r="C140" s="56"/>
      <c r="D140" s="57"/>
      <c r="E140" s="56"/>
      <c r="F140" s="57"/>
      <c r="G140" s="56"/>
      <c r="H140" s="56"/>
      <c r="I140" s="56"/>
      <c r="J140" s="2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56"/>
      <c r="B141" s="57"/>
      <c r="C141" s="56"/>
      <c r="D141" s="57"/>
      <c r="E141" s="56"/>
      <c r="F141" s="57"/>
      <c r="G141" s="56"/>
      <c r="H141" s="56"/>
      <c r="I141" s="56"/>
      <c r="J141" s="2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56"/>
      <c r="B142" s="57"/>
      <c r="C142" s="56"/>
      <c r="D142" s="57"/>
      <c r="E142" s="56"/>
      <c r="F142" s="57"/>
      <c r="G142" s="56"/>
      <c r="H142" s="56"/>
      <c r="I142" s="56"/>
      <c r="J142" s="2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56"/>
      <c r="B143" s="57"/>
      <c r="C143" s="56"/>
      <c r="D143" s="57"/>
      <c r="E143" s="56"/>
      <c r="F143" s="57"/>
      <c r="G143" s="56"/>
      <c r="H143" s="56"/>
      <c r="I143" s="56"/>
      <c r="J143" s="2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56"/>
      <c r="B144" s="57"/>
      <c r="C144" s="56"/>
      <c r="D144" s="57"/>
      <c r="E144" s="56"/>
      <c r="F144" s="57"/>
      <c r="G144" s="56"/>
      <c r="H144" s="56"/>
      <c r="I144" s="56"/>
      <c r="J144" s="2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56"/>
      <c r="B145" s="57"/>
      <c r="C145" s="56"/>
      <c r="D145" s="57"/>
      <c r="E145" s="56"/>
      <c r="F145" s="57"/>
      <c r="G145" s="56"/>
      <c r="H145" s="56"/>
      <c r="I145" s="56"/>
      <c r="J145" s="2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58"/>
      <c r="B146" s="59"/>
      <c r="C146" s="58"/>
      <c r="D146" s="59"/>
      <c r="E146" s="58"/>
      <c r="F146" s="59"/>
      <c r="G146" s="58"/>
      <c r="H146" s="58"/>
      <c r="I146" s="5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56"/>
      <c r="B147" s="57"/>
      <c r="C147" s="56"/>
      <c r="D147" s="57"/>
      <c r="E147" s="56"/>
      <c r="F147" s="57"/>
      <c r="G147" s="56"/>
      <c r="H147" s="56"/>
      <c r="I147" s="56"/>
      <c r="J147" s="2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56"/>
      <c r="B148" s="57"/>
      <c r="C148" s="56"/>
      <c r="D148" s="57"/>
      <c r="E148" s="56"/>
      <c r="F148" s="57"/>
      <c r="G148" s="56"/>
      <c r="H148" s="56"/>
      <c r="I148" s="56"/>
      <c r="J148" s="2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56"/>
      <c r="B149" s="57"/>
      <c r="C149" s="56"/>
      <c r="D149" s="57"/>
      <c r="E149" s="56"/>
      <c r="F149" s="57"/>
      <c r="G149" s="56"/>
      <c r="H149" s="56"/>
      <c r="I149" s="56"/>
      <c r="J149" s="2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56"/>
      <c r="B150" s="57"/>
      <c r="C150" s="56"/>
      <c r="D150" s="57"/>
      <c r="E150" s="56"/>
      <c r="F150" s="57"/>
      <c r="G150" s="56"/>
      <c r="H150" s="56"/>
      <c r="I150" s="56"/>
      <c r="J150" s="2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56"/>
      <c r="B151" s="57"/>
      <c r="C151" s="56"/>
      <c r="D151" s="57"/>
      <c r="E151" s="56"/>
      <c r="F151" s="57"/>
      <c r="G151" s="56"/>
      <c r="H151" s="56"/>
      <c r="I151" s="56"/>
      <c r="J151" s="2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56"/>
      <c r="B152" s="57"/>
      <c r="C152" s="56"/>
      <c r="D152" s="57"/>
      <c r="E152" s="56"/>
      <c r="F152" s="57"/>
      <c r="G152" s="56"/>
      <c r="H152" s="56"/>
      <c r="I152" s="56"/>
      <c r="J152" s="2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56"/>
      <c r="B153" s="57"/>
      <c r="C153" s="56"/>
      <c r="D153" s="57"/>
      <c r="E153" s="56"/>
      <c r="F153" s="57"/>
      <c r="G153" s="56"/>
      <c r="H153" s="56"/>
      <c r="I153" s="56"/>
      <c r="J153" s="2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56"/>
      <c r="B154" s="57"/>
      <c r="C154" s="56"/>
      <c r="D154" s="57"/>
      <c r="E154" s="56"/>
      <c r="F154" s="57"/>
      <c r="G154" s="56"/>
      <c r="H154" s="56"/>
      <c r="I154" s="56"/>
      <c r="J154" s="2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56"/>
      <c r="B155" s="57"/>
      <c r="C155" s="56"/>
      <c r="D155" s="57"/>
      <c r="E155" s="56"/>
      <c r="F155" s="57"/>
      <c r="G155" s="56"/>
      <c r="H155" s="56"/>
      <c r="I155" s="56"/>
      <c r="J155" s="2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56"/>
      <c r="B156" s="57"/>
      <c r="C156" s="56"/>
      <c r="D156" s="57"/>
      <c r="E156" s="56"/>
      <c r="F156" s="57"/>
      <c r="G156" s="56"/>
      <c r="H156" s="56"/>
      <c r="I156" s="56"/>
      <c r="J156" s="2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56"/>
      <c r="B157" s="57"/>
      <c r="C157" s="56"/>
      <c r="D157" s="57"/>
      <c r="E157" s="56"/>
      <c r="F157" s="57"/>
      <c r="G157" s="56"/>
      <c r="H157" s="56"/>
      <c r="I157" s="56"/>
      <c r="J157" s="2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56"/>
      <c r="B158" s="57"/>
      <c r="C158" s="56"/>
      <c r="D158" s="57"/>
      <c r="E158" s="56"/>
      <c r="F158" s="57"/>
      <c r="G158" s="56"/>
      <c r="H158" s="56"/>
      <c r="I158" s="56"/>
      <c r="J158" s="2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56"/>
      <c r="B159" s="57"/>
      <c r="C159" s="56"/>
      <c r="D159" s="57"/>
      <c r="E159" s="56"/>
      <c r="F159" s="57"/>
      <c r="G159" s="56"/>
      <c r="H159" s="56"/>
      <c r="I159" s="56"/>
      <c r="J159" s="2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56"/>
      <c r="B160" s="57"/>
      <c r="C160" s="56"/>
      <c r="D160" s="57"/>
      <c r="E160" s="56"/>
      <c r="F160" s="57"/>
      <c r="G160" s="56"/>
      <c r="H160" s="56"/>
      <c r="I160" s="56"/>
      <c r="J160" s="2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56"/>
      <c r="B161" s="57"/>
      <c r="C161" s="56"/>
      <c r="D161" s="57"/>
      <c r="E161" s="56"/>
      <c r="F161" s="57"/>
      <c r="G161" s="56"/>
      <c r="H161" s="56"/>
      <c r="I161" s="56"/>
      <c r="J161" s="2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56"/>
      <c r="B162" s="57"/>
      <c r="C162" s="56"/>
      <c r="D162" s="57"/>
      <c r="E162" s="56"/>
      <c r="F162" s="57"/>
      <c r="G162" s="56"/>
      <c r="H162" s="56"/>
      <c r="I162" s="56"/>
      <c r="J162" s="2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56"/>
      <c r="B163" s="57"/>
      <c r="C163" s="56"/>
      <c r="D163" s="57"/>
      <c r="E163" s="56"/>
      <c r="F163" s="57"/>
      <c r="G163" s="56"/>
      <c r="H163" s="56"/>
      <c r="I163" s="56"/>
      <c r="J163" s="2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56"/>
      <c r="B164" s="57"/>
      <c r="C164" s="56"/>
      <c r="D164" s="57"/>
      <c r="E164" s="56"/>
      <c r="F164" s="57"/>
      <c r="G164" s="56"/>
      <c r="H164" s="56"/>
      <c r="I164" s="56"/>
      <c r="J164" s="2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56"/>
      <c r="B165" s="57"/>
      <c r="C165" s="56"/>
      <c r="D165" s="57"/>
      <c r="E165" s="56"/>
      <c r="F165" s="57"/>
      <c r="G165" s="56"/>
      <c r="H165" s="56"/>
      <c r="I165" s="56"/>
      <c r="J165" s="2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56"/>
      <c r="B166" s="57"/>
      <c r="C166" s="56"/>
      <c r="D166" s="57"/>
      <c r="E166" s="56"/>
      <c r="F166" s="57"/>
      <c r="G166" s="56"/>
      <c r="H166" s="56"/>
      <c r="I166" s="56"/>
      <c r="J166" s="2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56"/>
      <c r="B167" s="57"/>
      <c r="C167" s="56"/>
      <c r="D167" s="57"/>
      <c r="E167" s="56"/>
      <c r="F167" s="57"/>
      <c r="G167" s="56"/>
      <c r="H167" s="56"/>
      <c r="I167" s="56"/>
      <c r="J167" s="2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56"/>
      <c r="B168" s="57"/>
      <c r="C168" s="56"/>
      <c r="D168" s="57"/>
      <c r="E168" s="56"/>
      <c r="F168" s="57"/>
      <c r="G168" s="56"/>
      <c r="H168" s="56"/>
      <c r="I168" s="56"/>
      <c r="J168" s="2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56"/>
      <c r="B169" s="57"/>
      <c r="C169" s="56"/>
      <c r="D169" s="57"/>
      <c r="E169" s="56"/>
      <c r="F169" s="57"/>
      <c r="G169" s="56"/>
      <c r="H169" s="56"/>
      <c r="I169" s="56"/>
      <c r="J169" s="2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56"/>
      <c r="B170" s="57"/>
      <c r="C170" s="56"/>
      <c r="D170" s="57"/>
      <c r="E170" s="56"/>
      <c r="F170" s="57"/>
      <c r="G170" s="56"/>
      <c r="H170" s="56"/>
      <c r="I170" s="56"/>
      <c r="J170" s="2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56"/>
      <c r="B171" s="57"/>
      <c r="C171" s="56"/>
      <c r="D171" s="57"/>
      <c r="E171" s="56"/>
      <c r="F171" s="57"/>
      <c r="G171" s="56"/>
      <c r="H171" s="56"/>
      <c r="I171" s="56"/>
      <c r="J171" s="2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56"/>
      <c r="B172" s="57"/>
      <c r="C172" s="56"/>
      <c r="D172" s="57"/>
      <c r="E172" s="56"/>
      <c r="F172" s="57"/>
      <c r="G172" s="56"/>
      <c r="H172" s="56"/>
      <c r="I172" s="56"/>
      <c r="J172" s="2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56"/>
      <c r="B173" s="57"/>
      <c r="C173" s="56"/>
      <c r="D173" s="57"/>
      <c r="E173" s="56"/>
      <c r="F173" s="57"/>
      <c r="G173" s="56"/>
      <c r="H173" s="56"/>
      <c r="I173" s="56"/>
      <c r="J173" s="2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56"/>
      <c r="B174" s="57"/>
      <c r="C174" s="56"/>
      <c r="D174" s="57"/>
      <c r="E174" s="56"/>
      <c r="F174" s="57"/>
      <c r="G174" s="56"/>
      <c r="H174" s="56"/>
      <c r="I174" s="56"/>
      <c r="J174" s="2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56"/>
      <c r="B175" s="57"/>
      <c r="C175" s="56"/>
      <c r="D175" s="57"/>
      <c r="E175" s="56"/>
      <c r="F175" s="57"/>
      <c r="G175" s="56"/>
      <c r="H175" s="56"/>
      <c r="I175" s="56"/>
      <c r="J175" s="2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56"/>
      <c r="B176" s="57"/>
      <c r="C176" s="56"/>
      <c r="D176" s="57"/>
      <c r="E176" s="56"/>
      <c r="F176" s="57"/>
      <c r="G176" s="56"/>
      <c r="H176" s="56"/>
      <c r="I176" s="56"/>
      <c r="J176" s="2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56"/>
      <c r="B177" s="57"/>
      <c r="C177" s="56"/>
      <c r="D177" s="57"/>
      <c r="E177" s="56"/>
      <c r="F177" s="57"/>
      <c r="G177" s="56"/>
      <c r="H177" s="56"/>
      <c r="I177" s="56"/>
      <c r="J177" s="2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56"/>
      <c r="B178" s="57"/>
      <c r="C178" s="56"/>
      <c r="D178" s="57"/>
      <c r="E178" s="56"/>
      <c r="F178" s="57"/>
      <c r="G178" s="56"/>
      <c r="H178" s="56"/>
      <c r="I178" s="56"/>
      <c r="J178" s="2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56"/>
      <c r="B179" s="57"/>
      <c r="C179" s="56"/>
      <c r="D179" s="57"/>
      <c r="E179" s="56"/>
      <c r="F179" s="57"/>
      <c r="G179" s="56"/>
      <c r="H179" s="56"/>
      <c r="I179" s="56"/>
      <c r="J179" s="2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56"/>
      <c r="B180" s="57"/>
      <c r="C180" s="56"/>
      <c r="D180" s="57"/>
      <c r="E180" s="56"/>
      <c r="F180" s="57"/>
      <c r="G180" s="56"/>
      <c r="H180" s="56"/>
      <c r="I180" s="56"/>
      <c r="J180" s="2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56"/>
      <c r="B181" s="57"/>
      <c r="C181" s="56"/>
      <c r="D181" s="57"/>
      <c r="E181" s="56"/>
      <c r="F181" s="57"/>
      <c r="G181" s="56"/>
      <c r="H181" s="56"/>
      <c r="I181" s="56"/>
      <c r="J181" s="2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45"/>
      <c r="B182" s="44"/>
      <c r="C182" s="45"/>
      <c r="D182" s="44"/>
      <c r="E182" s="45"/>
      <c r="F182" s="44"/>
      <c r="G182" s="45"/>
      <c r="H182" s="45"/>
      <c r="I182" s="4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OCT.21</vt:lpstr>
      <vt:lpstr>JULIO 21 </vt:lpstr>
      <vt:lpstr>DIC.2020</vt:lpstr>
      <vt:lpstr>FEB.2021</vt:lpstr>
      <vt:lpstr>MARZO 21</vt:lpstr>
      <vt:lpstr>ABRIL 21</vt:lpstr>
      <vt:lpstr>JUNIO 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YNGRIS.HERNANDEZ</cp:lastModifiedBy>
  <cp:lastPrinted>2021-12-02T15:31:01Z</cp:lastPrinted>
  <dcterms:created xsi:type="dcterms:W3CDTF">2020-02-03T20:43:40Z</dcterms:created>
  <dcterms:modified xsi:type="dcterms:W3CDTF">2021-12-02T15:54:34Z</dcterms:modified>
</cp:coreProperties>
</file>