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229\AC\Temp\"/>
    </mc:Choice>
  </mc:AlternateContent>
  <xr:revisionPtr revIDLastSave="0" documentId="8_{B1A685BD-4072-1844-8580-24053CA7C017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DetalleDeArticulos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1" l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3" i="1"/>
  <c r="J179" i="1"/>
</calcChain>
</file>

<file path=xl/sharedStrings.xml><?xml version="1.0" encoding="utf-8"?>
<sst xmlns="http://schemas.openxmlformats.org/spreadsheetml/2006/main" count="683" uniqueCount="382">
  <si>
    <t>CARTUCHO DE TINTA HP 60XL COLOR</t>
  </si>
  <si>
    <t>694656</t>
  </si>
  <si>
    <t>CARTUCHO DE TINTA HP 60XL NEGRO</t>
  </si>
  <si>
    <t>694655</t>
  </si>
  <si>
    <t>CARTUCHO DE TINTA HP C6578D</t>
  </si>
  <si>
    <t>T0095</t>
  </si>
  <si>
    <t>CARTUCHO DE TINTA HP C6656A</t>
  </si>
  <si>
    <t>F0003</t>
  </si>
  <si>
    <t>CARTUCHO DE TINTA HP C6657A</t>
  </si>
  <si>
    <t>TOO410</t>
  </si>
  <si>
    <t>CARTUCHO DE TINTA HP C8728A</t>
  </si>
  <si>
    <t>696469</t>
  </si>
  <si>
    <t>CARTUCHO DE TINTA HP NEGRO C8727A</t>
  </si>
  <si>
    <t>FOO94</t>
  </si>
  <si>
    <t>CARTUCHO DE TINTA HP NEGRO C8767WL</t>
  </si>
  <si>
    <t>693195</t>
  </si>
  <si>
    <t>CARTUCHO PARA FAX BROTHER PC-301</t>
  </si>
  <si>
    <t>T0067</t>
  </si>
  <si>
    <t>CARTUCHO PARA FAX PC-302</t>
  </si>
  <si>
    <t>T0068</t>
  </si>
  <si>
    <t>CARTUCHOS DE TINTA HP 122 COLOR</t>
  </si>
  <si>
    <t>700156</t>
  </si>
  <si>
    <t>CARTUCHOS DE TINTA HP 122 NEGRO</t>
  </si>
  <si>
    <t>700155</t>
  </si>
  <si>
    <t>CARTUCHOS DE TINTA HP C8727A</t>
  </si>
  <si>
    <t>696470</t>
  </si>
  <si>
    <t>CARTUCHOS DE TINTA HP C9363WL COLOR (97)</t>
  </si>
  <si>
    <t>696577</t>
  </si>
  <si>
    <t>CARTUCHOS DE TINTA HP HP C6615D</t>
  </si>
  <si>
    <t>696468</t>
  </si>
  <si>
    <t>CARTUCHOS DE TINTA HP-74</t>
  </si>
  <si>
    <t>699868</t>
  </si>
  <si>
    <t>CARTUCHOS DE TINTA HP-75</t>
  </si>
  <si>
    <t>699869</t>
  </si>
  <si>
    <t>TONER BROTHER TN-580/650</t>
  </si>
  <si>
    <t>700326</t>
  </si>
  <si>
    <t>TONER CANON 128</t>
  </si>
  <si>
    <t>702427</t>
  </si>
  <si>
    <t>TONER CANON GRP-22</t>
  </si>
  <si>
    <t>705549</t>
  </si>
  <si>
    <t>TONER CANON PN GPR-7</t>
  </si>
  <si>
    <t>704000</t>
  </si>
  <si>
    <t>TONER CF230A</t>
  </si>
  <si>
    <t>708636</t>
  </si>
  <si>
    <t>TONER PRINTON COMPATIBLE CON Q2612A, (12A)</t>
  </si>
  <si>
    <t>F-10347</t>
  </si>
  <si>
    <t>TONNERS HP Q5942A</t>
  </si>
  <si>
    <t>696519</t>
  </si>
  <si>
    <t>ALMOHADILLA PARA SELLO</t>
  </si>
  <si>
    <t>A009</t>
  </si>
  <si>
    <t>BOLIGRAFOS AZUL (E)</t>
  </si>
  <si>
    <t>695680</t>
  </si>
  <si>
    <t>BOTELLA DE TINTA EPSON (#544) BLACK FOR/INK/L1110/L3150/L5190 CYAN (T544220)</t>
  </si>
  <si>
    <t>712893</t>
  </si>
  <si>
    <t>BOTELLA DE TINTA EPSON (#544) CYAN FOR/INK/L1110/L3150/L5190 CYAN (T544220)</t>
  </si>
  <si>
    <t>712894</t>
  </si>
  <si>
    <t>BOTELLA DE TINTA EPSON (#544) FOR/INK/L1110/L3150/L5190 YELOW (T544420)</t>
  </si>
  <si>
    <t>712896</t>
  </si>
  <si>
    <t>BOTELLA DE TINTA EPSON (#544) MAGENTA FOR/INK/L1110/L3150/L5190 MARGENTA (T544220)</t>
  </si>
  <si>
    <t>712895</t>
  </si>
  <si>
    <t>BOTELLA DE TINTA EPSON (#664)  FOR L120/L210/L220/L380/L395/L575 CYAN (T664220)</t>
  </si>
  <si>
    <t>712930</t>
  </si>
  <si>
    <t>BOTELLA DE TINTA EPSON (#664)  FOR L120/L210/L220/L380/L395/L575 MARGENTA (T664320)</t>
  </si>
  <si>
    <t>712931</t>
  </si>
  <si>
    <t>BOTELLA DE TINTA EPSON (#664) FOR L120/L210/L220/L380/L395/L575 BLACK (T664120)</t>
  </si>
  <si>
    <t>712929</t>
  </si>
  <si>
    <t>BOTELLA DE TINTA EPSON (#664) FOR L120/L210/L220/L380/L395/L575 YELLOW (T664420)</t>
  </si>
  <si>
    <t>712932</t>
  </si>
  <si>
    <t>CAJA DE BANDITAS DE GOMA</t>
  </si>
  <si>
    <t>696477</t>
  </si>
  <si>
    <t>CAJA DE GRAPAS STANDARD</t>
  </si>
  <si>
    <t>G006</t>
  </si>
  <si>
    <t>CAJAS DE BINDER CLIPS 11/2 (32MM)</t>
  </si>
  <si>
    <t>711662</t>
  </si>
  <si>
    <t>CAJAS DE CLIPS NO.1</t>
  </si>
  <si>
    <t>696473</t>
  </si>
  <si>
    <t>CAJAS DE CLIPS NO.2</t>
  </si>
  <si>
    <t>696472</t>
  </si>
  <si>
    <t>CAJAS DE GANCHO PARA FOLDER</t>
  </si>
  <si>
    <t>702392</t>
  </si>
  <si>
    <t>CAJAS DE GRAPAS CANON STAPLE E1/AGRAFES-E1 HEFTKLAMMER 1/2 5000/1</t>
  </si>
  <si>
    <t>700050</t>
  </si>
  <si>
    <t>CAJAS DE GRAPAS INDUSTRIALES DE 1/2</t>
  </si>
  <si>
    <t>711212</t>
  </si>
  <si>
    <t>CAJAS DE PENDAFLEX 8.5 X 11</t>
  </si>
  <si>
    <t>F-10415</t>
  </si>
  <si>
    <t>CARTUCHO EPSON T-664 BLK (CARTUCHO HP 664 LACK INK CARTRIDGE</t>
  </si>
  <si>
    <t>710336</t>
  </si>
  <si>
    <t>CARTUCHO EPSON T-664 TRI (CARTUCHO HP 664 TRICOLOR INK CARTRIDGE</t>
  </si>
  <si>
    <t>710337</t>
  </si>
  <si>
    <t>CD EN BLANCO</t>
  </si>
  <si>
    <t>692811</t>
  </si>
  <si>
    <t>CD EN BLANCO CON CARATULA</t>
  </si>
  <si>
    <t>701029</t>
  </si>
  <si>
    <t>CINTA ADHESIVA 3/4</t>
  </si>
  <si>
    <t>695676</t>
  </si>
  <si>
    <t>CINTA ADHESIVA DE EMPAQUE</t>
  </si>
  <si>
    <t>704281</t>
  </si>
  <si>
    <t>CINTAS DE EMPAQUE 2X90</t>
  </si>
  <si>
    <t>701949</t>
  </si>
  <si>
    <t>CORRECTOR LIQUIDO BLANCO</t>
  </si>
  <si>
    <t>C002</t>
  </si>
  <si>
    <t>DESGRAPADORAS SISLO</t>
  </si>
  <si>
    <t>D001</t>
  </si>
  <si>
    <t>DISPENSADOR DE CLIPS MAGNETICO</t>
  </si>
  <si>
    <t>711661</t>
  </si>
  <si>
    <t>DVD EN BLANCO CON CARATULA</t>
  </si>
  <si>
    <t>701030</t>
  </si>
  <si>
    <t>EGA BLANCA GRANDE</t>
  </si>
  <si>
    <t>711211</t>
  </si>
  <si>
    <t>FELPAS AZUL (E)</t>
  </si>
  <si>
    <t>702884</t>
  </si>
  <si>
    <t>FELPAS DEL IMPACT UNIBALL AZUL</t>
  </si>
  <si>
    <t>711917</t>
  </si>
  <si>
    <t>FELPAS GEL IMPACT AZUL (E)</t>
  </si>
  <si>
    <t>712580</t>
  </si>
  <si>
    <t>FELPAS ONIX AZUL</t>
  </si>
  <si>
    <t>711918</t>
  </si>
  <si>
    <t>FOLDER  ( 8.1/2X13)</t>
  </si>
  <si>
    <t>711664</t>
  </si>
  <si>
    <t>FOLDERS (8. 1/2X11)</t>
  </si>
  <si>
    <t>F003</t>
  </si>
  <si>
    <t>FOLERS MANILA 8.5 X 13</t>
  </si>
  <si>
    <t>711919</t>
  </si>
  <si>
    <t>GALON DE EGA BLANCA</t>
  </si>
  <si>
    <t>E005</t>
  </si>
  <si>
    <t>GRAPA N0.10 (CAJA)</t>
  </si>
  <si>
    <t>693493</t>
  </si>
  <si>
    <t>GRAPADORA CON CAP. PARA 220 HOJAS CON SU GRAPA</t>
  </si>
  <si>
    <t>712961</t>
  </si>
  <si>
    <t>GRAPADORA MARCA SWINGLINE MOD.444</t>
  </si>
  <si>
    <t>697548</t>
  </si>
  <si>
    <t>GRAPADORAS</t>
  </si>
  <si>
    <t>700106</t>
  </si>
  <si>
    <t>JUEGO DE BANDEJAS METALICAS 3/1</t>
  </si>
  <si>
    <t>704294</t>
  </si>
  <si>
    <t>LAPIZ DE CARBON (E)</t>
  </si>
  <si>
    <t>696086</t>
  </si>
  <si>
    <t>L001</t>
  </si>
  <si>
    <t>LIBRETAS RAYADA  (5X8)</t>
  </si>
  <si>
    <t>L005</t>
  </si>
  <si>
    <t>LIBRETAS RAYADA (8.1/2X11)</t>
  </si>
  <si>
    <t>L006</t>
  </si>
  <si>
    <t>LIBROS RECORD DE  500 PAGINAS</t>
  </si>
  <si>
    <t>L003</t>
  </si>
  <si>
    <t>MARCADORES DE PIZARRA MARCA POINTER</t>
  </si>
  <si>
    <t>711920</t>
  </si>
  <si>
    <t>MARCADORES PERMANENTE</t>
  </si>
  <si>
    <t>696592</t>
  </si>
  <si>
    <t>PERFORADORAS DE (2) HOYOS MARCA ARTESCO</t>
  </si>
  <si>
    <t>695283</t>
  </si>
  <si>
    <t>PERFORADORAS DE 2 HOYOS</t>
  </si>
  <si>
    <t>696090</t>
  </si>
  <si>
    <t>PORTA LAPIZ REDONDO MALLA</t>
  </si>
  <si>
    <t>703194</t>
  </si>
  <si>
    <t>POST-IT  (3X3)</t>
  </si>
  <si>
    <t>P016</t>
  </si>
  <si>
    <t>POST-IT (3X5)</t>
  </si>
  <si>
    <t>P017</t>
  </si>
  <si>
    <t>POTES DE GOMA DE PEGAR ESCOLAR 250 GRIS SYSABE</t>
  </si>
  <si>
    <t>711663</t>
  </si>
  <si>
    <t>RESALTADORES DE DIFERENTES COLORES</t>
  </si>
  <si>
    <t>696763</t>
  </si>
  <si>
    <t>RESMA DE PAPEL BOND 20 8 1/2 X14</t>
  </si>
  <si>
    <t>P004</t>
  </si>
  <si>
    <t>RESMAS DE PAPEL 8 1/2 X 17</t>
  </si>
  <si>
    <t>693050</t>
  </si>
  <si>
    <t>RESMAS DE PAPEL BOND 20 ( 8 1/2 X11)</t>
  </si>
  <si>
    <t>P002</t>
  </si>
  <si>
    <t>ROLLO DE PAPEL PARA FAX (30MTS)</t>
  </si>
  <si>
    <t>695273</t>
  </si>
  <si>
    <t>ROLON DE TINTA PARA ALMOHADILLA AZUL</t>
  </si>
  <si>
    <t>T003</t>
  </si>
  <si>
    <t>SACAGRAPAS</t>
  </si>
  <si>
    <t>696018</t>
  </si>
  <si>
    <t>SOBRES BLANCO NO.10</t>
  </si>
  <si>
    <t>S004</t>
  </si>
  <si>
    <t>SOBRES BLANCOS NO.10 B-24</t>
  </si>
  <si>
    <t>697472</t>
  </si>
  <si>
    <t>SOBRES MANILA (10X13)</t>
  </si>
  <si>
    <t>S008</t>
  </si>
  <si>
    <t>SOBRES MANILA (9X12)</t>
  </si>
  <si>
    <t>S007</t>
  </si>
  <si>
    <t>SOBRES MANILA 5X8</t>
  </si>
  <si>
    <t>711922</t>
  </si>
  <si>
    <t>SOBRES MANILA NO.7</t>
  </si>
  <si>
    <t>696764</t>
  </si>
  <si>
    <t>TIJERA DE MANGO  NO.7, PARA OFICINA</t>
  </si>
  <si>
    <t>696476</t>
  </si>
  <si>
    <t>TIJERAS DE 7 PULGADAS</t>
  </si>
  <si>
    <t>704457</t>
  </si>
  <si>
    <t>TONER HP (#202A) BLACK (CF500A) ORIGINAL</t>
  </si>
  <si>
    <t>712901</t>
  </si>
  <si>
    <t>TONER HP (#202A) CYAN (CF501A) ORIGINAL</t>
  </si>
  <si>
    <t>712902</t>
  </si>
  <si>
    <t>TONER HP (#202A) MAGENTA (CF503A) ORIGINAL</t>
  </si>
  <si>
    <t>712933</t>
  </si>
  <si>
    <t>TONER HP (#202A) YELLOW (CF502A) ORIGINAL</t>
  </si>
  <si>
    <t>712903</t>
  </si>
  <si>
    <t>TONER HP (#58A) BLACK (CF258A) ORIGINAL</t>
  </si>
  <si>
    <t>712904</t>
  </si>
  <si>
    <t>TONER HP. 128A-CE323A, MAGENTA</t>
  </si>
  <si>
    <t>704485</t>
  </si>
  <si>
    <t>TONER HP. 130A - CF351A CYAN</t>
  </si>
  <si>
    <t>705447</t>
  </si>
  <si>
    <t>TONER HP. 130A - CF352A YELLOW</t>
  </si>
  <si>
    <t>705448</t>
  </si>
  <si>
    <t>TONER LASERJEP KRA TOV P/HPCF219A TAMBOR</t>
  </si>
  <si>
    <t>712927</t>
  </si>
  <si>
    <t>TONER LASERJEP SUPERPLUS P/HP 813 MARGENTA CF383</t>
  </si>
  <si>
    <t>712924</t>
  </si>
  <si>
    <t>TONER LASERJEP SUPERPLUS P/HP CF217A BLACK</t>
  </si>
  <si>
    <t>712925</t>
  </si>
  <si>
    <t>TONER LASERJEP SUPERPLUS P/HP CF226A BLACK</t>
  </si>
  <si>
    <t>712928</t>
  </si>
  <si>
    <t>TONER LASERJET SUPERPLUS P/ CANON 137A</t>
  </si>
  <si>
    <t>712911</t>
  </si>
  <si>
    <t>TONER LASERJET SUPERPLUS P/HP 131 CE210</t>
  </si>
  <si>
    <t>712883</t>
  </si>
  <si>
    <t>TONER LASERJET SUPERPLUS P/HP 131 CE211</t>
  </si>
  <si>
    <t>712884</t>
  </si>
  <si>
    <t>TONER LASERJET SUPERPLUS P/HP 131 CE212</t>
  </si>
  <si>
    <t>712885</t>
  </si>
  <si>
    <t>TONER LASERJET SUPERPLUS P/HP 131 CE213</t>
  </si>
  <si>
    <t>712886</t>
  </si>
  <si>
    <t>TONER LASERJET SUPERPLUS P/HP 311 CF381A CYAN</t>
  </si>
  <si>
    <t>712880</t>
  </si>
  <si>
    <t>TONER LASERJET SUPERPLUS P/HP 312 CF380A</t>
  </si>
  <si>
    <t>712879</t>
  </si>
  <si>
    <t>TONER LASERJET SUPERPLUS P/HP 313 CE382A YELLOW</t>
  </si>
  <si>
    <t>712881</t>
  </si>
  <si>
    <t>TONER LASERJET SUPERPLUS P/HP 313 CE383A</t>
  </si>
  <si>
    <t>712882</t>
  </si>
  <si>
    <t>TONER LASERJET SUPERPLUS P/HP 508 MARGENTA CF363A</t>
  </si>
  <si>
    <t>712916</t>
  </si>
  <si>
    <t>TONER LASERJET SUPERPLUS P/HP 508 NEGRO CF360A</t>
  </si>
  <si>
    <t>712912</t>
  </si>
  <si>
    <t>TONER LASERJET SUPERPLUS P/HP 508 NEGRO CF361A</t>
  </si>
  <si>
    <t>712913</t>
  </si>
  <si>
    <t>TONER LASERJET SUPERPLUS P/HP 508 YELOW CF362A</t>
  </si>
  <si>
    <t>712915</t>
  </si>
  <si>
    <t>TONER LASERJET SUPERPLUS P/HP 810 NEGRO, CF380</t>
  </si>
  <si>
    <t>712921</t>
  </si>
  <si>
    <t>TONER LASERJET SUPERPLUS P/HP CB 436A</t>
  </si>
  <si>
    <t>712891</t>
  </si>
  <si>
    <t>TONER LASERJET SUPERPLUS P/HP CC530A NEGRO</t>
  </si>
  <si>
    <t>712917</t>
  </si>
  <si>
    <t>TONER LASERJET SUPERPLUS P/HP CC531A CYAN</t>
  </si>
  <si>
    <t>712918</t>
  </si>
  <si>
    <t>TONER LASERJET SUPERPLUS P/HP CC532A YELLOW</t>
  </si>
  <si>
    <t>712919</t>
  </si>
  <si>
    <t>TONER LASERJET SUPERPLUS P/HP CC533A MARGENTA</t>
  </si>
  <si>
    <t>712920</t>
  </si>
  <si>
    <t>TONER LASERJET SUPERPLUS P/HP CCC364A</t>
  </si>
  <si>
    <t>712909</t>
  </si>
  <si>
    <t>TONER LASERJET SUPERPLUS P/HP CE255A</t>
  </si>
  <si>
    <t>712875</t>
  </si>
  <si>
    <t>TONER LASERJET SUPERPLUS P/HP CE260A (647A) P/CM4540/CP4025/CP4525</t>
  </si>
  <si>
    <t>712906</t>
  </si>
  <si>
    <t>TONER LASERJET SUPERPLUS P/HP CE261A (647A) P/CM4540/CP4025/CP4525</t>
  </si>
  <si>
    <t>712907</t>
  </si>
  <si>
    <t>TONER LASERJET SUPERPLUS P/HP CE262A (647A) P/CM4540/CP4025/CP4525</t>
  </si>
  <si>
    <t>712908</t>
  </si>
  <si>
    <t>TONER LASERJET SUPERPLUS P/HP CE278A</t>
  </si>
  <si>
    <t>712877</t>
  </si>
  <si>
    <t>TONER LASERJET SUPERPLUS P/HP CE280A</t>
  </si>
  <si>
    <t>712876</t>
  </si>
  <si>
    <t>TONER LASERJET SUPERPLUS P/HP CE283A</t>
  </si>
  <si>
    <t>712874</t>
  </si>
  <si>
    <t>TONER LASERJET SUPERPLUS P/HP CE285A</t>
  </si>
  <si>
    <t>712873</t>
  </si>
  <si>
    <t>TONER LASERJET SUPERPLUS P/HP CE310 NEGRO</t>
  </si>
  <si>
    <t>712887</t>
  </si>
  <si>
    <t>TONER LASERJET SUPERPLUS P/HP CE311 CYAN</t>
  </si>
  <si>
    <t>712888</t>
  </si>
  <si>
    <t>TONER LASERJET SUPERPLUS P/HP CE312 YELLOW</t>
  </si>
  <si>
    <t>712889</t>
  </si>
  <si>
    <t>TONER LASERJET SUPERPLUS P/HP CE313 MARGENTA</t>
  </si>
  <si>
    <t>712890</t>
  </si>
  <si>
    <t>TONER LASERJET SUPERPLUS P/HP CE505A</t>
  </si>
  <si>
    <t>712878</t>
  </si>
  <si>
    <t>TONER LASERJET SUPERPLUS P/HP CF237A BLACK</t>
  </si>
  <si>
    <t>712892</t>
  </si>
  <si>
    <t>TONER LASERJET SUPERPLUS P/HP CF237A GLACK</t>
  </si>
  <si>
    <t>712910</t>
  </si>
  <si>
    <t>TONER LASERJET SUPERPLUS P/HP CF320A P/M680 653A BLACK</t>
  </si>
  <si>
    <t>712905</t>
  </si>
  <si>
    <t>TONER LASERJET SUPERPLUS P/HP CF400A, (201A) NEGRO</t>
  </si>
  <si>
    <t>712897</t>
  </si>
  <si>
    <t>TONER LASERJET SUPERPLUS P/HP CF401A, (201A) CYAN</t>
  </si>
  <si>
    <t>712898</t>
  </si>
  <si>
    <t>TONER LASERJET SUPERPLUS P/HP CF402A, (201A) MARGENTA</t>
  </si>
  <si>
    <t>712899</t>
  </si>
  <si>
    <t>TONER LASERJET SUPERPLUS P/HP CF403A, (201A)YELLOW</t>
  </si>
  <si>
    <t>712900</t>
  </si>
  <si>
    <t>TONER LASERJET SUPERPLUS P/HP811 CYAN CF381</t>
  </si>
  <si>
    <t>712922</t>
  </si>
  <si>
    <t>TONER LASERJET SUPERPLUS P/HP812 YELLOW CF382</t>
  </si>
  <si>
    <t>712923</t>
  </si>
  <si>
    <t>TONER MARCA SHARP MODELO AL-100</t>
  </si>
  <si>
    <t>697700</t>
  </si>
  <si>
    <t>TONER PRINTON COMPATIBLE CON HP CB435A (35A)</t>
  </si>
  <si>
    <t>710317</t>
  </si>
  <si>
    <t>TONER PRINTON COMPATIBLE CON HP CE278A (78A), NEGRO</t>
  </si>
  <si>
    <t>710315</t>
  </si>
  <si>
    <t>TONER PRINTON COMPATIBLE CON HP CE280A (80A)</t>
  </si>
  <si>
    <t>710314</t>
  </si>
  <si>
    <t>TONER PRINTON COMPATIBLE CON HP CE285A NEGRO</t>
  </si>
  <si>
    <t>710311</t>
  </si>
  <si>
    <t>TONER PRINTON COMPATIBLE CON HP CE505A (05A)</t>
  </si>
  <si>
    <t>710316</t>
  </si>
  <si>
    <t>TONER PRINTON COMPATIBLE CON HP CF210A, (131A), NEGRO</t>
  </si>
  <si>
    <t>710334</t>
  </si>
  <si>
    <t>TONER PRINTON COMPATIBLE CON HP CF211A (131A), CYAN</t>
  </si>
  <si>
    <t>710323</t>
  </si>
  <si>
    <t>TONER PRINTON COMPATIBLE CON HP CF212A, (131A) YELOW</t>
  </si>
  <si>
    <t>710324</t>
  </si>
  <si>
    <t>TONER PRINTON COMPATIBLE CON HP CF213A, (131A), MAGENTA</t>
  </si>
  <si>
    <t>710325</t>
  </si>
  <si>
    <t>TONER PRINTON COMPATIBLE CON HP CF255A (55A) NEGRO (GENERICO)</t>
  </si>
  <si>
    <t>710313</t>
  </si>
  <si>
    <t>TONER PRINTON COMPATIBLE CON HP CF380A (312A), NEGRO (GENERICO)</t>
  </si>
  <si>
    <t>710319</t>
  </si>
  <si>
    <t>TONER PRINTON COMPATIBLE CON HP CF381A (312A), CYAN (GENERICO)</t>
  </si>
  <si>
    <t>710320</t>
  </si>
  <si>
    <t>TONER PRINTON COMPATIBLE CON HP CF382A (312A), AMARILLO (GENERICO)</t>
  </si>
  <si>
    <t>710321</t>
  </si>
  <si>
    <t>TONER PRINTON COMPATIBLE CON HP CF383A (312A), MAGENTA (GENERICO)</t>
  </si>
  <si>
    <t>710322</t>
  </si>
  <si>
    <t>TONER PRINTON COMPATIBLE CON HP CF411A, (305A), CYAN (GENERICO)</t>
  </si>
  <si>
    <t>710329</t>
  </si>
  <si>
    <t xml:space="preserve">CODIGO INSTIT. </t>
  </si>
  <si>
    <t>ARTICULOS</t>
  </si>
  <si>
    <r>
      <t xml:space="preserve">FECHA DE </t>
    </r>
    <r>
      <rPr>
        <b/>
        <sz val="9"/>
        <color indexed="8"/>
        <rFont val="Times New Roman"/>
        <family val="1"/>
      </rPr>
      <t xml:space="preserve">ADQUISICION </t>
    </r>
  </si>
  <si>
    <t>FECHA DE REGISTRO</t>
  </si>
  <si>
    <t>BALANCE ANTERIOR</t>
  </si>
  <si>
    <t>ENTRADA</t>
  </si>
  <si>
    <t>SALIDA</t>
  </si>
  <si>
    <t>EXIST.</t>
  </si>
  <si>
    <t>COSTO UNITARIO</t>
  </si>
  <si>
    <t>COSTO TOTAL</t>
  </si>
  <si>
    <t>11/11/2020</t>
  </si>
  <si>
    <t>Valores en RD$</t>
  </si>
  <si>
    <t>Reporte General de Artículos y Existencia en Almacén</t>
  </si>
  <si>
    <t>DNCD</t>
  </si>
  <si>
    <t>DIRECCION NACIONAL DE CONTROL DE DROGAS</t>
  </si>
  <si>
    <t>REPUBLICA DOMINICANA</t>
  </si>
  <si>
    <t>09/06/2021</t>
  </si>
  <si>
    <t>10/08/2021</t>
  </si>
  <si>
    <t>16/08/2019</t>
  </si>
  <si>
    <t>17/01/2012</t>
  </si>
  <si>
    <t>03/01/2020</t>
  </si>
  <si>
    <t>08/11/2013</t>
  </si>
  <si>
    <t>10/12/2007</t>
  </si>
  <si>
    <t>03/09/2021</t>
  </si>
  <si>
    <t xml:space="preserve">TOTAL GENERAL </t>
  </si>
  <si>
    <t>ENCARGADO DE LA SECCION SUMINISTRO, DNCD</t>
  </si>
  <si>
    <t>______________________________________________________</t>
  </si>
  <si>
    <t>17/07/2007</t>
  </si>
  <si>
    <t>12/11/2009</t>
  </si>
  <si>
    <t>23/01/2014</t>
  </si>
  <si>
    <t>08/12/2015</t>
  </si>
  <si>
    <t>15/09/2007</t>
  </si>
  <si>
    <t>15/09/2017</t>
  </si>
  <si>
    <t>12/01/2021</t>
  </si>
  <si>
    <t>10/02/2015</t>
  </si>
  <si>
    <t>21/05/2012</t>
  </si>
  <si>
    <t>09/02/2007</t>
  </si>
  <si>
    <t>10/07/2013</t>
  </si>
  <si>
    <t>14/09/2010</t>
  </si>
  <si>
    <t>04/11/2014</t>
  </si>
  <si>
    <t>05/12/2018</t>
  </si>
  <si>
    <t>01/05/2003</t>
  </si>
  <si>
    <t>09/02/2017</t>
  </si>
  <si>
    <t>20/05/2015</t>
  </si>
  <si>
    <t>15/05/2013</t>
  </si>
  <si>
    <t>04/04/2003</t>
  </si>
  <si>
    <t>15/02/2017</t>
  </si>
  <si>
    <t>17/09/2013</t>
  </si>
  <si>
    <t>03/07/2014</t>
  </si>
  <si>
    <t>21/04/2021</t>
  </si>
  <si>
    <t>Correspondiente al Trimestre, Julio, Agosto y Septiembre,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</si>
</sst>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&quot;RD$&quot;#,##0.00"/>
  </numFmts>
  <fonts count="11" x14ac:knownFonts="1">
    <font>
      <sz val="11"/>
      <color theme="1"/>
      <name val="Calibri"/>
      <family val="2"/>
      <scheme val="minor"/>
    </font>
    <font>
      <b/>
      <sz val="9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Calibri"/>
      <family val="2"/>
      <scheme val="minor"/>
    </font>
    <font>
      <i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center" vertical="center" wrapText="1"/>
    </xf>
    <xf numFmtId="0" fontId="4" fillId="3" borderId="0" xfId="0" applyFont="1" applyFill="1"/>
    <xf numFmtId="165" fontId="9" fillId="2" borderId="3" xfId="0" applyNumberFormat="1" applyFont="1" applyFill="1" applyBorder="1"/>
    <xf numFmtId="0" fontId="0" fillId="3" borderId="0" xfId="0" applyFill="1"/>
    <xf numFmtId="0" fontId="0" fillId="3" borderId="3" xfId="0" applyFill="1" applyBorder="1" applyAlignment="1">
      <alignment horizontal="center"/>
    </xf>
    <xf numFmtId="0" fontId="0" fillId="3" borderId="3" xfId="0" applyFill="1" applyBorder="1" applyAlignment="1">
      <alignment horizontal="justify" vertical="justify" wrapText="1"/>
    </xf>
    <xf numFmtId="49" fontId="0" fillId="3" borderId="3" xfId="0" applyNumberFormat="1" applyFill="1" applyBorder="1" applyAlignment="1">
      <alignment horizontal="center" wrapText="1"/>
    </xf>
    <xf numFmtId="4" fontId="0" fillId="3" borderId="3" xfId="0" applyNumberFormat="1" applyFill="1" applyBorder="1" applyAlignment="1">
      <alignment horizontal="right"/>
    </xf>
    <xf numFmtId="4" fontId="0" fillId="3" borderId="3" xfId="0" applyNumberFormat="1" applyFill="1" applyBorder="1"/>
    <xf numFmtId="49" fontId="0" fillId="3" borderId="3" xfId="0" applyNumberFormat="1" applyFill="1" applyBorder="1" applyAlignment="1">
      <alignment horizontal="center" vertical="justify" wrapText="1"/>
    </xf>
    <xf numFmtId="0" fontId="5" fillId="3" borderId="0" xfId="0" applyFont="1" applyFill="1" applyBorder="1" applyAlignment="1">
      <alignment horizontal="center"/>
    </xf>
    <xf numFmtId="165" fontId="2" fillId="3" borderId="0" xfId="0" applyNumberFormat="1" applyFont="1" applyFill="1" applyBorder="1"/>
    <xf numFmtId="0" fontId="0" fillId="3" borderId="0" xfId="0" applyFill="1" applyAlignment="1">
      <alignment horizontal="center"/>
    </xf>
    <xf numFmtId="0" fontId="0" fillId="3" borderId="0" xfId="0" applyFill="1" applyAlignment="1">
      <alignment horizontal="justify" vertical="justify" wrapText="1"/>
    </xf>
    <xf numFmtId="0" fontId="0" fillId="3" borderId="0" xfId="0" applyFill="1" applyAlignment="1">
      <alignment horizontal="right"/>
    </xf>
    <xf numFmtId="0" fontId="10" fillId="3" borderId="0" xfId="0" applyFont="1" applyFill="1" applyAlignment="1"/>
    <xf numFmtId="0" fontId="7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10" fillId="3" borderId="0" xfId="0" applyFont="1" applyFill="1" applyAlignment="1">
      <alignment horizontal="center"/>
    </xf>
    <xf numFmtId="0" fontId="0" fillId="3" borderId="0" xfId="0" applyFill="1" applyAlignment="1">
      <alignment horizontal="center" vertical="justify" wrapText="1"/>
    </xf>
    <xf numFmtId="0" fontId="6" fillId="3" borderId="0" xfId="0" applyFont="1" applyFill="1" applyBorder="1" applyAlignment="1">
      <alignment horizontal="center"/>
    </xf>
    <xf numFmtId="0" fontId="6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123825</xdr:rowOff>
    </xdr:from>
    <xdr:to>
      <xdr:col>4</xdr:col>
      <xdr:colOff>85725</xdr:colOff>
      <xdr:row>5</xdr:row>
      <xdr:rowOff>28575</xdr:rowOff>
    </xdr:to>
    <xdr:pic>
      <xdr:nvPicPr>
        <xdr:cNvPr id="1045" name="Imagen 1" descr="http://www.diariodominicano.com/img/logo%20dncd.jpg">
          <a:extLst>
            <a:ext uri="{FF2B5EF4-FFF2-40B4-BE49-F238E27FC236}">
              <a16:creationId xmlns:a16="http://schemas.microsoft.com/office/drawing/2014/main" id="{D2EB1CD2-C8DF-499A-976F-4DF50E512C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123825"/>
          <a:ext cx="60007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4"/>
  <sheetViews>
    <sheetView tabSelected="1" zoomScaleNormal="100" workbookViewId="0">
      <selection activeCell="A8" sqref="A8:J8"/>
    </sheetView>
  </sheetViews>
  <sheetFormatPr defaultColWidth="11.56640625" defaultRowHeight="15" x14ac:dyDescent="0.2"/>
  <cols>
    <col min="1" max="1" width="9.14453125" style="18" customWidth="1"/>
    <col min="2" max="2" width="34.03125" style="19" customWidth="1"/>
    <col min="3" max="3" width="13.1796875" style="19" customWidth="1"/>
    <col min="4" max="4" width="12.375" style="19" customWidth="1"/>
    <col min="5" max="5" width="12.10546875" style="18" customWidth="1"/>
    <col min="6" max="6" width="9.68359375" style="18" customWidth="1"/>
    <col min="7" max="8" width="8.7421875" style="18" customWidth="1"/>
    <col min="9" max="9" width="10.22265625" style="20" customWidth="1"/>
    <col min="10" max="10" width="15.19921875" style="9" customWidth="1"/>
    <col min="11" max="16384" width="11.56640625" style="9"/>
  </cols>
  <sheetData>
    <row r="1" spans="1:10" x14ac:dyDescent="0.2">
      <c r="A1" s="24"/>
      <c r="B1" s="24"/>
      <c r="C1" s="24"/>
      <c r="D1" s="24"/>
      <c r="E1" s="24"/>
      <c r="F1" s="24"/>
      <c r="G1" s="24"/>
      <c r="H1" s="24"/>
      <c r="I1" s="24"/>
      <c r="J1" s="24"/>
    </row>
    <row r="2" spans="1:10" x14ac:dyDescent="0.2">
      <c r="A2" s="24"/>
      <c r="B2" s="24"/>
      <c r="C2" s="24"/>
      <c r="D2" s="24"/>
      <c r="E2" s="24"/>
      <c r="F2" s="24"/>
      <c r="G2" s="24"/>
      <c r="H2" s="24"/>
      <c r="I2" s="24"/>
      <c r="J2" s="24"/>
    </row>
    <row r="3" spans="1:10" x14ac:dyDescent="0.2">
      <c r="A3" s="24"/>
      <c r="B3" s="24"/>
      <c r="C3" s="24"/>
      <c r="D3" s="24"/>
      <c r="E3" s="24"/>
      <c r="F3" s="24"/>
      <c r="G3" s="24"/>
      <c r="H3" s="24"/>
      <c r="I3" s="24"/>
      <c r="J3" s="24"/>
    </row>
    <row r="4" spans="1:10" x14ac:dyDescent="0.2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" x14ac:dyDescent="0.2">
      <c r="A5" s="24"/>
      <c r="B5" s="24"/>
      <c r="C5" s="24"/>
      <c r="D5" s="24"/>
      <c r="E5" s="24"/>
      <c r="F5" s="24"/>
      <c r="G5" s="24"/>
      <c r="H5" s="24"/>
      <c r="I5" s="24"/>
      <c r="J5" s="24"/>
    </row>
    <row r="6" spans="1:10" ht="18" x14ac:dyDescent="0.2">
      <c r="A6" s="23" t="s">
        <v>346</v>
      </c>
      <c r="B6" s="23"/>
      <c r="C6" s="23"/>
      <c r="D6" s="23"/>
      <c r="E6" s="23"/>
      <c r="F6" s="23"/>
      <c r="G6" s="23"/>
      <c r="H6" s="23"/>
      <c r="I6" s="23"/>
      <c r="J6" s="23"/>
    </row>
    <row r="7" spans="1:10" ht="18" x14ac:dyDescent="0.2">
      <c r="A7" s="23" t="s">
        <v>345</v>
      </c>
      <c r="B7" s="23"/>
      <c r="C7" s="23"/>
      <c r="D7" s="23"/>
      <c r="E7" s="23"/>
      <c r="F7" s="23"/>
      <c r="G7" s="23"/>
      <c r="H7" s="23"/>
      <c r="I7" s="23"/>
      <c r="J7" s="23"/>
    </row>
    <row r="8" spans="1:10" x14ac:dyDescent="0.2">
      <c r="A8" s="22" t="s">
        <v>344</v>
      </c>
      <c r="B8" s="22"/>
      <c r="C8" s="22"/>
      <c r="D8" s="22"/>
      <c r="E8" s="22"/>
      <c r="F8" s="22"/>
      <c r="G8" s="22"/>
      <c r="H8" s="22"/>
      <c r="I8" s="22"/>
      <c r="J8" s="22"/>
    </row>
    <row r="9" spans="1:10" s="7" customFormat="1" ht="14.25" x14ac:dyDescent="0.15">
      <c r="A9" s="22" t="s">
        <v>343</v>
      </c>
      <c r="B9" s="22"/>
      <c r="C9" s="22"/>
      <c r="D9" s="22"/>
      <c r="E9" s="22"/>
      <c r="F9" s="22"/>
      <c r="G9" s="22"/>
      <c r="H9" s="22"/>
      <c r="I9" s="22"/>
      <c r="J9" s="22"/>
    </row>
    <row r="10" spans="1:10" x14ac:dyDescent="0.2">
      <c r="A10" s="29" t="s">
        <v>381</v>
      </c>
      <c r="B10" s="29"/>
      <c r="C10" s="29"/>
      <c r="D10" s="29"/>
      <c r="E10" s="29"/>
      <c r="F10" s="29"/>
      <c r="G10" s="29"/>
      <c r="H10" s="29"/>
      <c r="I10" s="29"/>
      <c r="J10" s="29"/>
    </row>
    <row r="11" spans="1:10" ht="15.75" thickBot="1" x14ac:dyDescent="0.25">
      <c r="A11" s="28" t="s">
        <v>342</v>
      </c>
      <c r="B11" s="28"/>
      <c r="C11" s="28"/>
      <c r="D11" s="28"/>
      <c r="E11" s="28"/>
      <c r="F11" s="28"/>
      <c r="G11" s="28"/>
      <c r="H11" s="28"/>
      <c r="I11" s="28"/>
      <c r="J11" s="28"/>
    </row>
    <row r="12" spans="1:10" ht="24.75" x14ac:dyDescent="0.2">
      <c r="A12" s="1" t="s">
        <v>331</v>
      </c>
      <c r="B12" s="2" t="s">
        <v>332</v>
      </c>
      <c r="C12" s="3" t="s">
        <v>333</v>
      </c>
      <c r="D12" s="3" t="s">
        <v>334</v>
      </c>
      <c r="E12" s="4" t="s">
        <v>335</v>
      </c>
      <c r="F12" s="4" t="s">
        <v>336</v>
      </c>
      <c r="G12" s="4" t="s">
        <v>337</v>
      </c>
      <c r="H12" s="4" t="s">
        <v>338</v>
      </c>
      <c r="I12" s="5" t="s">
        <v>339</v>
      </c>
      <c r="J12" s="6" t="s">
        <v>340</v>
      </c>
    </row>
    <row r="13" spans="1:10" x14ac:dyDescent="0.2">
      <c r="A13" s="10" t="s">
        <v>49</v>
      </c>
      <c r="B13" s="11" t="s">
        <v>48</v>
      </c>
      <c r="C13" s="12" t="s">
        <v>341</v>
      </c>
      <c r="D13" s="12" t="s">
        <v>341</v>
      </c>
      <c r="E13" s="10">
        <v>8</v>
      </c>
      <c r="F13" s="10">
        <v>0</v>
      </c>
      <c r="G13" s="10">
        <v>2</v>
      </c>
      <c r="H13" s="10">
        <v>6</v>
      </c>
      <c r="I13" s="13">
        <v>158</v>
      </c>
      <c r="J13" s="14">
        <f>(H13*I13)</f>
        <v>948</v>
      </c>
    </row>
    <row r="14" spans="1:10" x14ac:dyDescent="0.2">
      <c r="A14" s="10" t="s">
        <v>51</v>
      </c>
      <c r="B14" s="11" t="s">
        <v>50</v>
      </c>
      <c r="C14" s="12" t="s">
        <v>347</v>
      </c>
      <c r="D14" s="12" t="s">
        <v>347</v>
      </c>
      <c r="E14" s="10">
        <v>1102</v>
      </c>
      <c r="F14" s="10">
        <v>0</v>
      </c>
      <c r="G14" s="10">
        <v>860</v>
      </c>
      <c r="H14" s="10">
        <v>242</v>
      </c>
      <c r="I14" s="13">
        <v>10.83</v>
      </c>
      <c r="J14" s="14">
        <f t="shared" ref="J14:J77" si="0">(H14*I14)</f>
        <v>2620.86</v>
      </c>
    </row>
    <row r="15" spans="1:10" ht="41.25" x14ac:dyDescent="0.2">
      <c r="A15" s="10" t="s">
        <v>53</v>
      </c>
      <c r="B15" s="11" t="s">
        <v>52</v>
      </c>
      <c r="C15" s="12" t="s">
        <v>348</v>
      </c>
      <c r="D15" s="12" t="s">
        <v>348</v>
      </c>
      <c r="E15" s="10">
        <v>0</v>
      </c>
      <c r="F15" s="10">
        <v>13</v>
      </c>
      <c r="G15" s="10">
        <v>2</v>
      </c>
      <c r="H15" s="10">
        <v>11</v>
      </c>
      <c r="I15" s="13">
        <v>440</v>
      </c>
      <c r="J15" s="14">
        <f t="shared" si="0"/>
        <v>4840</v>
      </c>
    </row>
    <row r="16" spans="1:10" ht="41.25" x14ac:dyDescent="0.2">
      <c r="A16" s="10" t="s">
        <v>55</v>
      </c>
      <c r="B16" s="11" t="s">
        <v>54</v>
      </c>
      <c r="C16" s="12" t="s">
        <v>348</v>
      </c>
      <c r="D16" s="12" t="s">
        <v>348</v>
      </c>
      <c r="E16" s="10">
        <v>0</v>
      </c>
      <c r="F16" s="10">
        <v>13</v>
      </c>
      <c r="G16" s="10">
        <v>1</v>
      </c>
      <c r="H16" s="10">
        <v>12</v>
      </c>
      <c r="I16" s="13">
        <v>440</v>
      </c>
      <c r="J16" s="14">
        <f t="shared" si="0"/>
        <v>5280</v>
      </c>
    </row>
    <row r="17" spans="1:10" ht="41.25" x14ac:dyDescent="0.2">
      <c r="A17" s="10" t="s">
        <v>57</v>
      </c>
      <c r="B17" s="11" t="s">
        <v>56</v>
      </c>
      <c r="C17" s="12" t="s">
        <v>348</v>
      </c>
      <c r="D17" s="12" t="s">
        <v>348</v>
      </c>
      <c r="E17" s="10">
        <v>0</v>
      </c>
      <c r="F17" s="10">
        <v>13</v>
      </c>
      <c r="G17" s="10">
        <v>1</v>
      </c>
      <c r="H17" s="10">
        <v>12</v>
      </c>
      <c r="I17" s="13">
        <v>440</v>
      </c>
      <c r="J17" s="14">
        <f t="shared" si="0"/>
        <v>5280</v>
      </c>
    </row>
    <row r="18" spans="1:10" ht="41.25" x14ac:dyDescent="0.2">
      <c r="A18" s="10" t="s">
        <v>59</v>
      </c>
      <c r="B18" s="11" t="s">
        <v>58</v>
      </c>
      <c r="C18" s="12" t="s">
        <v>348</v>
      </c>
      <c r="D18" s="12" t="s">
        <v>348</v>
      </c>
      <c r="E18" s="10">
        <v>0</v>
      </c>
      <c r="F18" s="10">
        <v>13</v>
      </c>
      <c r="G18" s="10">
        <v>1</v>
      </c>
      <c r="H18" s="10">
        <v>12</v>
      </c>
      <c r="I18" s="13">
        <v>440</v>
      </c>
      <c r="J18" s="14">
        <f t="shared" si="0"/>
        <v>5280</v>
      </c>
    </row>
    <row r="19" spans="1:10" ht="41.25" x14ac:dyDescent="0.2">
      <c r="A19" s="10" t="s">
        <v>61</v>
      </c>
      <c r="B19" s="11" t="s">
        <v>60</v>
      </c>
      <c r="C19" s="12" t="s">
        <v>348</v>
      </c>
      <c r="D19" s="12" t="s">
        <v>348</v>
      </c>
      <c r="E19" s="10">
        <v>0</v>
      </c>
      <c r="F19" s="10">
        <v>3</v>
      </c>
      <c r="G19" s="10">
        <v>0</v>
      </c>
      <c r="H19" s="10">
        <v>3</v>
      </c>
      <c r="I19" s="13">
        <v>440</v>
      </c>
      <c r="J19" s="14">
        <f t="shared" si="0"/>
        <v>1320</v>
      </c>
    </row>
    <row r="20" spans="1:10" ht="41.25" x14ac:dyDescent="0.2">
      <c r="A20" s="10" t="s">
        <v>63</v>
      </c>
      <c r="B20" s="11" t="s">
        <v>62</v>
      </c>
      <c r="C20" s="12" t="s">
        <v>348</v>
      </c>
      <c r="D20" s="12" t="s">
        <v>348</v>
      </c>
      <c r="E20" s="10">
        <v>0</v>
      </c>
      <c r="F20" s="10">
        <v>3</v>
      </c>
      <c r="G20" s="10">
        <v>0</v>
      </c>
      <c r="H20" s="10">
        <v>3</v>
      </c>
      <c r="I20" s="13">
        <v>440</v>
      </c>
      <c r="J20" s="14">
        <f t="shared" si="0"/>
        <v>1320</v>
      </c>
    </row>
    <row r="21" spans="1:10" ht="41.25" x14ac:dyDescent="0.2">
      <c r="A21" s="10" t="s">
        <v>65</v>
      </c>
      <c r="B21" s="11" t="s">
        <v>64</v>
      </c>
      <c r="C21" s="12" t="s">
        <v>348</v>
      </c>
      <c r="D21" s="12" t="s">
        <v>348</v>
      </c>
      <c r="E21" s="10">
        <v>0</v>
      </c>
      <c r="F21" s="10">
        <v>3</v>
      </c>
      <c r="G21" s="10">
        <v>0</v>
      </c>
      <c r="H21" s="10">
        <v>3</v>
      </c>
      <c r="I21" s="13">
        <v>440</v>
      </c>
      <c r="J21" s="14">
        <f t="shared" si="0"/>
        <v>1320</v>
      </c>
    </row>
    <row r="22" spans="1:10" ht="41.25" x14ac:dyDescent="0.2">
      <c r="A22" s="10" t="s">
        <v>67</v>
      </c>
      <c r="B22" s="11" t="s">
        <v>66</v>
      </c>
      <c r="C22" s="12" t="s">
        <v>348</v>
      </c>
      <c r="D22" s="12" t="s">
        <v>348</v>
      </c>
      <c r="E22" s="10">
        <v>0</v>
      </c>
      <c r="F22" s="10">
        <v>3</v>
      </c>
      <c r="G22" s="10">
        <v>0</v>
      </c>
      <c r="H22" s="10">
        <v>3</v>
      </c>
      <c r="I22" s="13">
        <v>440</v>
      </c>
      <c r="J22" s="14">
        <f t="shared" si="0"/>
        <v>1320</v>
      </c>
    </row>
    <row r="23" spans="1:10" x14ac:dyDescent="0.2">
      <c r="A23" s="10" t="s">
        <v>69</v>
      </c>
      <c r="B23" s="11" t="s">
        <v>68</v>
      </c>
      <c r="C23" s="12" t="s">
        <v>347</v>
      </c>
      <c r="D23" s="12" t="s">
        <v>347</v>
      </c>
      <c r="E23" s="10">
        <v>64</v>
      </c>
      <c r="F23" s="10">
        <v>0</v>
      </c>
      <c r="G23" s="10">
        <v>60</v>
      </c>
      <c r="H23" s="10">
        <v>4</v>
      </c>
      <c r="I23" s="13">
        <v>21.01</v>
      </c>
      <c r="J23" s="14">
        <f t="shared" si="0"/>
        <v>84.04</v>
      </c>
    </row>
    <row r="24" spans="1:10" x14ac:dyDescent="0.2">
      <c r="A24" s="10" t="s">
        <v>71</v>
      </c>
      <c r="B24" s="11" t="s">
        <v>70</v>
      </c>
      <c r="C24" s="12" t="s">
        <v>347</v>
      </c>
      <c r="D24" s="12" t="s">
        <v>347</v>
      </c>
      <c r="E24" s="10">
        <v>85</v>
      </c>
      <c r="F24" s="10">
        <v>0</v>
      </c>
      <c r="G24" s="10">
        <v>69</v>
      </c>
      <c r="H24" s="10">
        <v>16</v>
      </c>
      <c r="I24" s="13">
        <v>36.58</v>
      </c>
      <c r="J24" s="14">
        <f t="shared" si="0"/>
        <v>585.28</v>
      </c>
    </row>
    <row r="25" spans="1:10" x14ac:dyDescent="0.2">
      <c r="A25" s="10" t="s">
        <v>73</v>
      </c>
      <c r="B25" s="11" t="s">
        <v>72</v>
      </c>
      <c r="C25" s="12" t="s">
        <v>347</v>
      </c>
      <c r="D25" s="12" t="s">
        <v>347</v>
      </c>
      <c r="E25" s="10">
        <v>1</v>
      </c>
      <c r="F25" s="10">
        <v>0</v>
      </c>
      <c r="G25" s="10">
        <v>0</v>
      </c>
      <c r="H25" s="10">
        <v>1</v>
      </c>
      <c r="I25" s="13">
        <v>120</v>
      </c>
      <c r="J25" s="14">
        <f t="shared" si="0"/>
        <v>120</v>
      </c>
    </row>
    <row r="26" spans="1:10" x14ac:dyDescent="0.2">
      <c r="A26" s="10" t="s">
        <v>75</v>
      </c>
      <c r="B26" s="11" t="s">
        <v>74</v>
      </c>
      <c r="C26" s="12" t="s">
        <v>347</v>
      </c>
      <c r="D26" s="12" t="s">
        <v>347</v>
      </c>
      <c r="E26" s="10">
        <v>84</v>
      </c>
      <c r="F26" s="10">
        <v>0</v>
      </c>
      <c r="G26" s="10">
        <v>78</v>
      </c>
      <c r="H26" s="10">
        <v>6</v>
      </c>
      <c r="I26" s="13">
        <v>13.01</v>
      </c>
      <c r="J26" s="14">
        <f t="shared" si="0"/>
        <v>78.06</v>
      </c>
    </row>
    <row r="27" spans="1:10" x14ac:dyDescent="0.2">
      <c r="A27" s="10" t="s">
        <v>77</v>
      </c>
      <c r="B27" s="11" t="s">
        <v>76</v>
      </c>
      <c r="C27" s="12" t="s">
        <v>347</v>
      </c>
      <c r="D27" s="12" t="s">
        <v>347</v>
      </c>
      <c r="E27" s="10">
        <v>114</v>
      </c>
      <c r="F27" s="10">
        <v>0</v>
      </c>
      <c r="G27" s="10">
        <v>104</v>
      </c>
      <c r="H27" s="10">
        <v>10</v>
      </c>
      <c r="I27" s="13">
        <v>31.08</v>
      </c>
      <c r="J27" s="14">
        <f t="shared" si="0"/>
        <v>310.79999999999995</v>
      </c>
    </row>
    <row r="28" spans="1:10" x14ac:dyDescent="0.2">
      <c r="A28" s="10" t="s">
        <v>79</v>
      </c>
      <c r="B28" s="11" t="s">
        <v>78</v>
      </c>
      <c r="C28" s="12" t="s">
        <v>351</v>
      </c>
      <c r="D28" s="12" t="s">
        <v>351</v>
      </c>
      <c r="E28" s="10">
        <v>16</v>
      </c>
      <c r="F28" s="10">
        <v>0</v>
      </c>
      <c r="G28" s="10">
        <v>11</v>
      </c>
      <c r="H28" s="10">
        <v>5</v>
      </c>
      <c r="I28" s="13">
        <v>150</v>
      </c>
      <c r="J28" s="14">
        <f t="shared" si="0"/>
        <v>750</v>
      </c>
    </row>
    <row r="29" spans="1:10" ht="27.75" x14ac:dyDescent="0.2">
      <c r="A29" s="10" t="s">
        <v>81</v>
      </c>
      <c r="B29" s="11" t="s">
        <v>80</v>
      </c>
      <c r="C29" s="12" t="s">
        <v>350</v>
      </c>
      <c r="D29" s="12" t="s">
        <v>350</v>
      </c>
      <c r="E29" s="10">
        <v>5</v>
      </c>
      <c r="F29" s="10">
        <v>0</v>
      </c>
      <c r="G29" s="10">
        <v>0</v>
      </c>
      <c r="H29" s="10">
        <v>5</v>
      </c>
      <c r="I29" s="13">
        <v>754.32</v>
      </c>
      <c r="J29" s="14">
        <f t="shared" si="0"/>
        <v>3771.6000000000004</v>
      </c>
    </row>
    <row r="30" spans="1:10" x14ac:dyDescent="0.2">
      <c r="A30" s="10" t="s">
        <v>83</v>
      </c>
      <c r="B30" s="11" t="s">
        <v>82</v>
      </c>
      <c r="C30" s="12" t="s">
        <v>349</v>
      </c>
      <c r="D30" s="12" t="s">
        <v>349</v>
      </c>
      <c r="E30" s="10">
        <v>51</v>
      </c>
      <c r="F30" s="10">
        <v>0</v>
      </c>
      <c r="G30" s="10">
        <v>5</v>
      </c>
      <c r="H30" s="10">
        <v>46</v>
      </c>
      <c r="I30" s="13">
        <v>150</v>
      </c>
      <c r="J30" s="14">
        <f t="shared" si="0"/>
        <v>6900</v>
      </c>
    </row>
    <row r="31" spans="1:10" x14ac:dyDescent="0.2">
      <c r="A31" s="10" t="s">
        <v>85</v>
      </c>
      <c r="B31" s="11" t="s">
        <v>84</v>
      </c>
      <c r="C31" s="12" t="s">
        <v>352</v>
      </c>
      <c r="D31" s="12" t="s">
        <v>352</v>
      </c>
      <c r="E31" s="10">
        <v>2</v>
      </c>
      <c r="F31" s="10">
        <v>0</v>
      </c>
      <c r="G31" s="10">
        <v>2</v>
      </c>
      <c r="H31" s="10">
        <v>0</v>
      </c>
      <c r="I31" s="13">
        <v>466.1</v>
      </c>
      <c r="J31" s="14">
        <f t="shared" si="0"/>
        <v>0</v>
      </c>
    </row>
    <row r="32" spans="1:10" x14ac:dyDescent="0.2">
      <c r="A32" s="10" t="s">
        <v>1</v>
      </c>
      <c r="B32" s="11" t="s">
        <v>0</v>
      </c>
      <c r="C32" s="15" t="s">
        <v>349</v>
      </c>
      <c r="D32" s="15" t="s">
        <v>349</v>
      </c>
      <c r="E32" s="10">
        <v>6</v>
      </c>
      <c r="F32" s="10">
        <v>0</v>
      </c>
      <c r="G32" s="10">
        <v>0</v>
      </c>
      <c r="H32" s="10">
        <v>6</v>
      </c>
      <c r="I32" s="13">
        <v>4300</v>
      </c>
      <c r="J32" s="14">
        <f t="shared" si="0"/>
        <v>25800</v>
      </c>
    </row>
    <row r="33" spans="1:10" x14ac:dyDescent="0.2">
      <c r="A33" s="10" t="s">
        <v>3</v>
      </c>
      <c r="B33" s="11" t="s">
        <v>2</v>
      </c>
      <c r="C33" s="15" t="s">
        <v>373</v>
      </c>
      <c r="D33" s="15" t="s">
        <v>367</v>
      </c>
      <c r="E33" s="10">
        <v>7</v>
      </c>
      <c r="F33" s="10">
        <v>0</v>
      </c>
      <c r="G33" s="10">
        <v>0</v>
      </c>
      <c r="H33" s="10">
        <v>7</v>
      </c>
      <c r="I33" s="13">
        <v>2950</v>
      </c>
      <c r="J33" s="14">
        <f t="shared" si="0"/>
        <v>20650</v>
      </c>
    </row>
    <row r="34" spans="1:10" x14ac:dyDescent="0.2">
      <c r="A34" s="10" t="s">
        <v>5</v>
      </c>
      <c r="B34" s="11" t="s">
        <v>4</v>
      </c>
      <c r="C34" s="15" t="s">
        <v>374</v>
      </c>
      <c r="D34" s="15" t="s">
        <v>374</v>
      </c>
      <c r="E34" s="10">
        <v>2</v>
      </c>
      <c r="F34" s="10">
        <v>0</v>
      </c>
      <c r="G34" s="10">
        <v>0</v>
      </c>
      <c r="H34" s="10">
        <v>2</v>
      </c>
      <c r="I34" s="13">
        <v>2381.36</v>
      </c>
      <c r="J34" s="14">
        <f t="shared" si="0"/>
        <v>4762.72</v>
      </c>
    </row>
    <row r="35" spans="1:10" x14ac:dyDescent="0.2">
      <c r="A35" s="10" t="s">
        <v>7</v>
      </c>
      <c r="B35" s="11" t="s">
        <v>6</v>
      </c>
      <c r="C35" s="15" t="s">
        <v>368</v>
      </c>
      <c r="D35" s="15" t="s">
        <v>368</v>
      </c>
      <c r="E35" s="10">
        <v>13</v>
      </c>
      <c r="F35" s="10">
        <v>0</v>
      </c>
      <c r="G35" s="10">
        <v>0</v>
      </c>
      <c r="H35" s="10">
        <v>13</v>
      </c>
      <c r="I35" s="13">
        <v>890</v>
      </c>
      <c r="J35" s="14">
        <f t="shared" si="0"/>
        <v>11570</v>
      </c>
    </row>
    <row r="36" spans="1:10" x14ac:dyDescent="0.2">
      <c r="A36" s="10" t="s">
        <v>9</v>
      </c>
      <c r="B36" s="11" t="s">
        <v>8</v>
      </c>
      <c r="C36" s="15" t="s">
        <v>369</v>
      </c>
      <c r="D36" s="15" t="s">
        <v>369</v>
      </c>
      <c r="E36" s="10">
        <v>14</v>
      </c>
      <c r="F36" s="10">
        <v>0</v>
      </c>
      <c r="G36" s="10">
        <v>0</v>
      </c>
      <c r="H36" s="10">
        <v>14</v>
      </c>
      <c r="I36" s="13">
        <v>890</v>
      </c>
      <c r="J36" s="14">
        <f t="shared" si="0"/>
        <v>12460</v>
      </c>
    </row>
    <row r="37" spans="1:10" x14ac:dyDescent="0.2">
      <c r="A37" s="10" t="s">
        <v>11</v>
      </c>
      <c r="B37" s="11" t="s">
        <v>10</v>
      </c>
      <c r="C37" s="15" t="s">
        <v>369</v>
      </c>
      <c r="D37" s="15" t="s">
        <v>369</v>
      </c>
      <c r="E37" s="10">
        <v>16</v>
      </c>
      <c r="F37" s="10">
        <v>0</v>
      </c>
      <c r="G37" s="10">
        <v>0</v>
      </c>
      <c r="H37" s="10">
        <v>16</v>
      </c>
      <c r="I37" s="13">
        <v>1449.98</v>
      </c>
      <c r="J37" s="14">
        <f t="shared" si="0"/>
        <v>23199.68</v>
      </c>
    </row>
    <row r="38" spans="1:10" x14ac:dyDescent="0.2">
      <c r="A38" s="10" t="s">
        <v>13</v>
      </c>
      <c r="B38" s="11" t="s">
        <v>12</v>
      </c>
      <c r="C38" s="15" t="s">
        <v>368</v>
      </c>
      <c r="D38" s="15" t="s">
        <v>368</v>
      </c>
      <c r="E38" s="10">
        <v>8</v>
      </c>
      <c r="F38" s="10">
        <v>0</v>
      </c>
      <c r="G38" s="10">
        <v>0</v>
      </c>
      <c r="H38" s="10">
        <v>8</v>
      </c>
      <c r="I38" s="13">
        <v>1165.96</v>
      </c>
      <c r="J38" s="14">
        <f t="shared" si="0"/>
        <v>9327.68</v>
      </c>
    </row>
    <row r="39" spans="1:10" ht="27.75" x14ac:dyDescent="0.2">
      <c r="A39" s="10" t="s">
        <v>15</v>
      </c>
      <c r="B39" s="11" t="s">
        <v>14</v>
      </c>
      <c r="C39" s="15" t="s">
        <v>375</v>
      </c>
      <c r="D39" s="15" t="s">
        <v>375</v>
      </c>
      <c r="E39" s="10">
        <v>2</v>
      </c>
      <c r="F39" s="10">
        <v>0</v>
      </c>
      <c r="G39" s="10">
        <v>0</v>
      </c>
      <c r="H39" s="10">
        <v>2</v>
      </c>
      <c r="I39" s="13">
        <v>1944.92</v>
      </c>
      <c r="J39" s="14">
        <f t="shared" si="0"/>
        <v>3889.84</v>
      </c>
    </row>
    <row r="40" spans="1:10" ht="27.75" x14ac:dyDescent="0.2">
      <c r="A40" s="10" t="s">
        <v>87</v>
      </c>
      <c r="B40" s="11" t="s">
        <v>86</v>
      </c>
      <c r="C40" s="12" t="s">
        <v>370</v>
      </c>
      <c r="D40" s="12" t="s">
        <v>370</v>
      </c>
      <c r="E40" s="10">
        <v>1</v>
      </c>
      <c r="F40" s="10">
        <v>0</v>
      </c>
      <c r="G40" s="10">
        <v>0</v>
      </c>
      <c r="H40" s="10">
        <v>1</v>
      </c>
      <c r="I40" s="13">
        <v>720</v>
      </c>
      <c r="J40" s="14">
        <f t="shared" si="0"/>
        <v>720</v>
      </c>
    </row>
    <row r="41" spans="1:10" ht="27.75" x14ac:dyDescent="0.2">
      <c r="A41" s="10" t="s">
        <v>89</v>
      </c>
      <c r="B41" s="11" t="s">
        <v>88</v>
      </c>
      <c r="C41" s="12" t="s">
        <v>371</v>
      </c>
      <c r="D41" s="12" t="s">
        <v>371</v>
      </c>
      <c r="E41" s="10">
        <v>1</v>
      </c>
      <c r="F41" s="10">
        <v>0</v>
      </c>
      <c r="G41" s="10">
        <v>0</v>
      </c>
      <c r="H41" s="10">
        <v>1</v>
      </c>
      <c r="I41" s="13">
        <v>720</v>
      </c>
      <c r="J41" s="14">
        <f t="shared" si="0"/>
        <v>720</v>
      </c>
    </row>
    <row r="42" spans="1:10" x14ac:dyDescent="0.2">
      <c r="A42" s="10" t="s">
        <v>17</v>
      </c>
      <c r="B42" s="11" t="s">
        <v>16</v>
      </c>
      <c r="C42" s="15" t="s">
        <v>372</v>
      </c>
      <c r="D42" s="15" t="s">
        <v>372</v>
      </c>
      <c r="E42" s="10">
        <v>1</v>
      </c>
      <c r="F42" s="10">
        <v>0</v>
      </c>
      <c r="G42" s="10">
        <v>0</v>
      </c>
      <c r="H42" s="10">
        <v>1</v>
      </c>
      <c r="I42" s="13">
        <v>910</v>
      </c>
      <c r="J42" s="14">
        <f t="shared" si="0"/>
        <v>910</v>
      </c>
    </row>
    <row r="43" spans="1:10" x14ac:dyDescent="0.2">
      <c r="A43" s="10" t="s">
        <v>19</v>
      </c>
      <c r="B43" s="11" t="s">
        <v>18</v>
      </c>
      <c r="C43" s="15" t="s">
        <v>372</v>
      </c>
      <c r="D43" s="15" t="s">
        <v>372</v>
      </c>
      <c r="E43" s="10">
        <v>1</v>
      </c>
      <c r="F43" s="10">
        <v>0</v>
      </c>
      <c r="G43" s="10">
        <v>0</v>
      </c>
      <c r="H43" s="10">
        <v>1</v>
      </c>
      <c r="I43" s="13">
        <v>910</v>
      </c>
      <c r="J43" s="14">
        <f t="shared" si="0"/>
        <v>910</v>
      </c>
    </row>
    <row r="44" spans="1:10" x14ac:dyDescent="0.2">
      <c r="A44" s="10" t="s">
        <v>21</v>
      </c>
      <c r="B44" s="11" t="s">
        <v>20</v>
      </c>
      <c r="C44" s="15" t="s">
        <v>376</v>
      </c>
      <c r="D44" s="15" t="s">
        <v>376</v>
      </c>
      <c r="E44" s="10">
        <v>4</v>
      </c>
      <c r="F44" s="10">
        <v>0</v>
      </c>
      <c r="G44" s="10">
        <v>0</v>
      </c>
      <c r="H44" s="10">
        <v>4</v>
      </c>
      <c r="I44" s="13">
        <v>1300</v>
      </c>
      <c r="J44" s="14">
        <f t="shared" si="0"/>
        <v>5200</v>
      </c>
    </row>
    <row r="45" spans="1:10" x14ac:dyDescent="0.2">
      <c r="A45" s="10" t="s">
        <v>23</v>
      </c>
      <c r="B45" s="11" t="s">
        <v>22</v>
      </c>
      <c r="C45" s="15" t="s">
        <v>377</v>
      </c>
      <c r="D45" s="15" t="s">
        <v>377</v>
      </c>
      <c r="E45" s="10">
        <v>3</v>
      </c>
      <c r="F45" s="10">
        <v>0</v>
      </c>
      <c r="G45" s="10">
        <v>0</v>
      </c>
      <c r="H45" s="10">
        <v>3</v>
      </c>
      <c r="I45" s="13">
        <v>1150</v>
      </c>
      <c r="J45" s="14">
        <f t="shared" si="0"/>
        <v>3450</v>
      </c>
    </row>
    <row r="46" spans="1:10" x14ac:dyDescent="0.2">
      <c r="A46" s="10" t="s">
        <v>25</v>
      </c>
      <c r="B46" s="11" t="s">
        <v>24</v>
      </c>
      <c r="C46" s="15" t="s">
        <v>377</v>
      </c>
      <c r="D46" s="15" t="s">
        <v>377</v>
      </c>
      <c r="E46" s="10">
        <v>8</v>
      </c>
      <c r="F46" s="10">
        <v>0</v>
      </c>
      <c r="G46" s="10">
        <v>0</v>
      </c>
      <c r="H46" s="10">
        <v>8</v>
      </c>
      <c r="I46" s="13">
        <v>640</v>
      </c>
      <c r="J46" s="14">
        <f t="shared" si="0"/>
        <v>5120</v>
      </c>
    </row>
    <row r="47" spans="1:10" ht="27.75" x14ac:dyDescent="0.2">
      <c r="A47" s="10" t="s">
        <v>27</v>
      </c>
      <c r="B47" s="11" t="s">
        <v>26</v>
      </c>
      <c r="C47" s="15" t="s">
        <v>378</v>
      </c>
      <c r="D47" s="15" t="s">
        <v>378</v>
      </c>
      <c r="E47" s="10">
        <v>2</v>
      </c>
      <c r="F47" s="10">
        <v>0</v>
      </c>
      <c r="G47" s="10">
        <v>0</v>
      </c>
      <c r="H47" s="10">
        <v>2</v>
      </c>
      <c r="I47" s="13">
        <v>1334.75</v>
      </c>
      <c r="J47" s="14">
        <f t="shared" si="0"/>
        <v>2669.5</v>
      </c>
    </row>
    <row r="48" spans="1:10" x14ac:dyDescent="0.2">
      <c r="A48" s="10" t="s">
        <v>29</v>
      </c>
      <c r="B48" s="11" t="s">
        <v>28</v>
      </c>
      <c r="C48" s="15" t="s">
        <v>379</v>
      </c>
      <c r="D48" s="15" t="s">
        <v>379</v>
      </c>
      <c r="E48" s="10">
        <v>1</v>
      </c>
      <c r="F48" s="10">
        <v>0</v>
      </c>
      <c r="G48" s="10">
        <v>0</v>
      </c>
      <c r="H48" s="10">
        <v>1</v>
      </c>
      <c r="I48" s="13">
        <v>2152.54</v>
      </c>
      <c r="J48" s="14">
        <f t="shared" si="0"/>
        <v>2152.54</v>
      </c>
    </row>
    <row r="49" spans="1:10" x14ac:dyDescent="0.2">
      <c r="A49" s="10" t="s">
        <v>31</v>
      </c>
      <c r="B49" s="11" t="s">
        <v>30</v>
      </c>
      <c r="C49" s="15" t="s">
        <v>374</v>
      </c>
      <c r="D49" s="15" t="s">
        <v>374</v>
      </c>
      <c r="E49" s="10">
        <v>2</v>
      </c>
      <c r="F49" s="10">
        <v>0</v>
      </c>
      <c r="G49" s="10">
        <v>0</v>
      </c>
      <c r="H49" s="10">
        <v>2</v>
      </c>
      <c r="I49" s="13">
        <v>842.67</v>
      </c>
      <c r="J49" s="14">
        <f t="shared" si="0"/>
        <v>1685.34</v>
      </c>
    </row>
    <row r="50" spans="1:10" x14ac:dyDescent="0.2">
      <c r="A50" s="10" t="s">
        <v>33</v>
      </c>
      <c r="B50" s="11" t="s">
        <v>32</v>
      </c>
      <c r="C50" s="15" t="s">
        <v>366</v>
      </c>
      <c r="D50" s="15" t="s">
        <v>366</v>
      </c>
      <c r="E50" s="10">
        <v>2</v>
      </c>
      <c r="F50" s="10">
        <v>0</v>
      </c>
      <c r="G50" s="10">
        <v>0</v>
      </c>
      <c r="H50" s="10">
        <v>2</v>
      </c>
      <c r="I50" s="13">
        <v>1069.83</v>
      </c>
      <c r="J50" s="14">
        <f t="shared" si="0"/>
        <v>2139.66</v>
      </c>
    </row>
    <row r="51" spans="1:10" x14ac:dyDescent="0.2">
      <c r="A51" s="10" t="s">
        <v>91</v>
      </c>
      <c r="B51" s="11" t="s">
        <v>90</v>
      </c>
      <c r="C51" s="15" t="s">
        <v>351</v>
      </c>
      <c r="D51" s="15" t="s">
        <v>351</v>
      </c>
      <c r="E51" s="10">
        <v>1368</v>
      </c>
      <c r="F51" s="10">
        <v>0</v>
      </c>
      <c r="G51" s="10">
        <v>0</v>
      </c>
      <c r="H51" s="10">
        <v>1368</v>
      </c>
      <c r="I51" s="13">
        <v>92</v>
      </c>
      <c r="J51" s="14">
        <f t="shared" si="0"/>
        <v>125856</v>
      </c>
    </row>
    <row r="52" spans="1:10" x14ac:dyDescent="0.2">
      <c r="A52" s="10" t="s">
        <v>93</v>
      </c>
      <c r="B52" s="11" t="s">
        <v>92</v>
      </c>
      <c r="C52" s="15" t="s">
        <v>341</v>
      </c>
      <c r="D52" s="15" t="s">
        <v>341</v>
      </c>
      <c r="E52" s="10">
        <v>650</v>
      </c>
      <c r="F52" s="10">
        <v>0</v>
      </c>
      <c r="G52" s="10">
        <v>430</v>
      </c>
      <c r="H52" s="10">
        <v>220</v>
      </c>
      <c r="I52" s="13">
        <v>55</v>
      </c>
      <c r="J52" s="14">
        <f t="shared" si="0"/>
        <v>12100</v>
      </c>
    </row>
    <row r="53" spans="1:10" x14ac:dyDescent="0.2">
      <c r="A53" s="10" t="s">
        <v>95</v>
      </c>
      <c r="B53" s="11" t="s">
        <v>94</v>
      </c>
      <c r="C53" s="15" t="s">
        <v>347</v>
      </c>
      <c r="D53" s="15" t="s">
        <v>347</v>
      </c>
      <c r="E53" s="10">
        <v>43</v>
      </c>
      <c r="F53" s="10">
        <v>0</v>
      </c>
      <c r="G53" s="10">
        <v>43</v>
      </c>
      <c r="H53" s="10">
        <v>0</v>
      </c>
      <c r="I53" s="13">
        <v>62.65</v>
      </c>
      <c r="J53" s="14">
        <f t="shared" si="0"/>
        <v>0</v>
      </c>
    </row>
    <row r="54" spans="1:10" x14ac:dyDescent="0.2">
      <c r="A54" s="10" t="s">
        <v>97</v>
      </c>
      <c r="B54" s="11" t="s">
        <v>96</v>
      </c>
      <c r="C54" s="15" t="s">
        <v>341</v>
      </c>
      <c r="D54" s="15" t="s">
        <v>341</v>
      </c>
      <c r="E54" s="10">
        <v>57</v>
      </c>
      <c r="F54" s="10">
        <v>0</v>
      </c>
      <c r="G54" s="10">
        <v>4</v>
      </c>
      <c r="H54" s="10">
        <v>53</v>
      </c>
      <c r="I54" s="13">
        <v>55</v>
      </c>
      <c r="J54" s="14">
        <f t="shared" si="0"/>
        <v>2915</v>
      </c>
    </row>
    <row r="55" spans="1:10" x14ac:dyDescent="0.2">
      <c r="A55" s="10" t="s">
        <v>99</v>
      </c>
      <c r="B55" s="11" t="s">
        <v>98</v>
      </c>
      <c r="C55" s="15" t="s">
        <v>347</v>
      </c>
      <c r="D55" s="15" t="s">
        <v>347</v>
      </c>
      <c r="E55" s="10">
        <v>40</v>
      </c>
      <c r="F55" s="10">
        <v>0</v>
      </c>
      <c r="G55" s="10">
        <v>40</v>
      </c>
      <c r="H55" s="10">
        <v>0</v>
      </c>
      <c r="I55" s="13">
        <v>51.23</v>
      </c>
      <c r="J55" s="14">
        <f t="shared" si="0"/>
        <v>0</v>
      </c>
    </row>
    <row r="56" spans="1:10" x14ac:dyDescent="0.2">
      <c r="A56" s="10" t="s">
        <v>101</v>
      </c>
      <c r="B56" s="11" t="s">
        <v>100</v>
      </c>
      <c r="C56" s="15" t="s">
        <v>347</v>
      </c>
      <c r="D56" s="15" t="s">
        <v>347</v>
      </c>
      <c r="E56" s="10">
        <v>35</v>
      </c>
      <c r="F56" s="10">
        <v>0</v>
      </c>
      <c r="G56" s="10">
        <v>27</v>
      </c>
      <c r="H56" s="10">
        <v>8</v>
      </c>
      <c r="I56" s="13">
        <v>22.04</v>
      </c>
      <c r="J56" s="14">
        <f t="shared" si="0"/>
        <v>176.32</v>
      </c>
    </row>
    <row r="57" spans="1:10" x14ac:dyDescent="0.2">
      <c r="A57" s="10" t="s">
        <v>103</v>
      </c>
      <c r="B57" s="11" t="s">
        <v>102</v>
      </c>
      <c r="C57" s="15" t="s">
        <v>351</v>
      </c>
      <c r="D57" s="15" t="s">
        <v>351</v>
      </c>
      <c r="E57" s="10">
        <v>1</v>
      </c>
      <c r="F57" s="10">
        <v>0</v>
      </c>
      <c r="G57" s="10">
        <v>1</v>
      </c>
      <c r="H57" s="10">
        <v>0</v>
      </c>
      <c r="I57" s="13">
        <v>55</v>
      </c>
      <c r="J57" s="14">
        <f t="shared" si="0"/>
        <v>0</v>
      </c>
    </row>
    <row r="58" spans="1:10" x14ac:dyDescent="0.2">
      <c r="A58" s="10" t="s">
        <v>105</v>
      </c>
      <c r="B58" s="11" t="s">
        <v>104</v>
      </c>
      <c r="C58" s="15" t="s">
        <v>351</v>
      </c>
      <c r="D58" s="15" t="s">
        <v>351</v>
      </c>
      <c r="E58" s="10">
        <v>22</v>
      </c>
      <c r="F58" s="10">
        <v>0</v>
      </c>
      <c r="G58" s="10">
        <v>8</v>
      </c>
      <c r="H58" s="10">
        <v>14</v>
      </c>
      <c r="I58" s="13">
        <v>62</v>
      </c>
      <c r="J58" s="14">
        <f t="shared" si="0"/>
        <v>868</v>
      </c>
    </row>
    <row r="59" spans="1:10" x14ac:dyDescent="0.2">
      <c r="A59" s="10" t="s">
        <v>107</v>
      </c>
      <c r="B59" s="11" t="s">
        <v>106</v>
      </c>
      <c r="C59" s="15" t="s">
        <v>341</v>
      </c>
      <c r="D59" s="15" t="s">
        <v>341</v>
      </c>
      <c r="E59" s="10">
        <v>469</v>
      </c>
      <c r="F59" s="10">
        <v>0</v>
      </c>
      <c r="G59" s="10">
        <v>110</v>
      </c>
      <c r="H59" s="10">
        <v>359</v>
      </c>
      <c r="I59" s="13">
        <v>58</v>
      </c>
      <c r="J59" s="14">
        <f t="shared" si="0"/>
        <v>20822</v>
      </c>
    </row>
    <row r="60" spans="1:10" x14ac:dyDescent="0.2">
      <c r="A60" s="10" t="s">
        <v>109</v>
      </c>
      <c r="B60" s="11" t="s">
        <v>108</v>
      </c>
      <c r="C60" s="15" t="s">
        <v>341</v>
      </c>
      <c r="D60" s="15" t="s">
        <v>341</v>
      </c>
      <c r="E60" s="10">
        <v>4</v>
      </c>
      <c r="F60" s="10">
        <v>0</v>
      </c>
      <c r="G60" s="10">
        <v>3</v>
      </c>
      <c r="H60" s="10">
        <v>1</v>
      </c>
      <c r="I60" s="13">
        <v>175</v>
      </c>
      <c r="J60" s="14">
        <f t="shared" si="0"/>
        <v>175</v>
      </c>
    </row>
    <row r="61" spans="1:10" x14ac:dyDescent="0.2">
      <c r="A61" s="10" t="s">
        <v>111</v>
      </c>
      <c r="B61" s="11" t="s">
        <v>110</v>
      </c>
      <c r="C61" s="15" t="s">
        <v>347</v>
      </c>
      <c r="D61" s="15" t="s">
        <v>347</v>
      </c>
      <c r="E61" s="10">
        <v>116</v>
      </c>
      <c r="F61" s="10">
        <v>0</v>
      </c>
      <c r="G61" s="10">
        <v>38</v>
      </c>
      <c r="H61" s="10">
        <v>78</v>
      </c>
      <c r="I61" s="13">
        <v>37.799999999999997</v>
      </c>
      <c r="J61" s="14">
        <f t="shared" si="0"/>
        <v>2948.3999999999996</v>
      </c>
    </row>
    <row r="62" spans="1:10" x14ac:dyDescent="0.2">
      <c r="A62" s="10" t="s">
        <v>113</v>
      </c>
      <c r="B62" s="11" t="s">
        <v>112</v>
      </c>
      <c r="C62" s="15" t="s">
        <v>341</v>
      </c>
      <c r="D62" s="15" t="s">
        <v>341</v>
      </c>
      <c r="E62" s="10">
        <v>67</v>
      </c>
      <c r="F62" s="10">
        <v>0</v>
      </c>
      <c r="G62" s="10">
        <v>4</v>
      </c>
      <c r="H62" s="10">
        <v>63</v>
      </c>
      <c r="I62" s="13">
        <v>245</v>
      </c>
      <c r="J62" s="14">
        <f t="shared" si="0"/>
        <v>15435</v>
      </c>
    </row>
    <row r="63" spans="1:10" x14ac:dyDescent="0.2">
      <c r="A63" s="10" t="s">
        <v>115</v>
      </c>
      <c r="B63" s="11" t="s">
        <v>114</v>
      </c>
      <c r="C63" s="15" t="s">
        <v>347</v>
      </c>
      <c r="D63" s="15" t="s">
        <v>347</v>
      </c>
      <c r="E63" s="10">
        <v>113</v>
      </c>
      <c r="F63" s="10">
        <v>0</v>
      </c>
      <c r="G63" s="10">
        <v>27</v>
      </c>
      <c r="H63" s="10">
        <v>86</v>
      </c>
      <c r="I63" s="13">
        <v>136.5</v>
      </c>
      <c r="J63" s="14">
        <f t="shared" si="0"/>
        <v>11739</v>
      </c>
    </row>
    <row r="64" spans="1:10" x14ac:dyDescent="0.2">
      <c r="A64" s="10" t="s">
        <v>117</v>
      </c>
      <c r="B64" s="11" t="s">
        <v>116</v>
      </c>
      <c r="C64" s="15" t="s">
        <v>341</v>
      </c>
      <c r="D64" s="15" t="s">
        <v>341</v>
      </c>
      <c r="E64" s="10">
        <v>57</v>
      </c>
      <c r="F64" s="10">
        <v>0</v>
      </c>
      <c r="G64" s="10">
        <v>0</v>
      </c>
      <c r="H64" s="10">
        <v>57</v>
      </c>
      <c r="I64" s="13">
        <v>57</v>
      </c>
      <c r="J64" s="14">
        <f t="shared" si="0"/>
        <v>3249</v>
      </c>
    </row>
    <row r="65" spans="1:10" x14ac:dyDescent="0.2">
      <c r="A65" s="10" t="s">
        <v>119</v>
      </c>
      <c r="B65" s="11" t="s">
        <v>118</v>
      </c>
      <c r="C65" s="15" t="s">
        <v>351</v>
      </c>
      <c r="D65" s="15" t="s">
        <v>351</v>
      </c>
      <c r="E65" s="10">
        <v>80</v>
      </c>
      <c r="F65" s="10">
        <v>0</v>
      </c>
      <c r="G65" s="10">
        <v>80</v>
      </c>
      <c r="H65" s="10">
        <v>0</v>
      </c>
      <c r="I65" s="13">
        <v>11</v>
      </c>
      <c r="J65" s="14">
        <f t="shared" si="0"/>
        <v>0</v>
      </c>
    </row>
    <row r="66" spans="1:10" x14ac:dyDescent="0.2">
      <c r="A66" s="10" t="s">
        <v>121</v>
      </c>
      <c r="B66" s="11" t="s">
        <v>120</v>
      </c>
      <c r="C66" s="15" t="s">
        <v>347</v>
      </c>
      <c r="D66" s="15" t="s">
        <v>347</v>
      </c>
      <c r="E66" s="10">
        <v>7200</v>
      </c>
      <c r="F66" s="10">
        <v>0</v>
      </c>
      <c r="G66" s="10">
        <v>4585</v>
      </c>
      <c r="H66" s="10">
        <v>2615</v>
      </c>
      <c r="I66" s="13">
        <v>2.38</v>
      </c>
      <c r="J66" s="14">
        <f t="shared" si="0"/>
        <v>6223.7</v>
      </c>
    </row>
    <row r="67" spans="1:10" x14ac:dyDescent="0.2">
      <c r="A67" s="10" t="s">
        <v>123</v>
      </c>
      <c r="B67" s="11" t="s">
        <v>122</v>
      </c>
      <c r="C67" s="15" t="s">
        <v>341</v>
      </c>
      <c r="D67" s="15" t="s">
        <v>341</v>
      </c>
      <c r="E67" s="10">
        <v>100</v>
      </c>
      <c r="F67" s="10">
        <v>0</v>
      </c>
      <c r="G67" s="10">
        <v>0</v>
      </c>
      <c r="H67" s="10">
        <v>100</v>
      </c>
      <c r="I67" s="13">
        <v>5.45</v>
      </c>
      <c r="J67" s="14">
        <f t="shared" si="0"/>
        <v>545</v>
      </c>
    </row>
    <row r="68" spans="1:10" x14ac:dyDescent="0.2">
      <c r="A68" s="10" t="s">
        <v>125</v>
      </c>
      <c r="B68" s="11" t="s">
        <v>124</v>
      </c>
      <c r="C68" s="15" t="s">
        <v>341</v>
      </c>
      <c r="D68" s="15" t="s">
        <v>341</v>
      </c>
      <c r="E68" s="10">
        <v>1</v>
      </c>
      <c r="F68" s="10">
        <v>0</v>
      </c>
      <c r="G68" s="10">
        <v>0</v>
      </c>
      <c r="H68" s="10">
        <v>1</v>
      </c>
      <c r="I68" s="13">
        <v>500</v>
      </c>
      <c r="J68" s="14">
        <f t="shared" si="0"/>
        <v>500</v>
      </c>
    </row>
    <row r="69" spans="1:10" x14ac:dyDescent="0.2">
      <c r="A69" s="10" t="s">
        <v>127</v>
      </c>
      <c r="B69" s="11" t="s">
        <v>126</v>
      </c>
      <c r="C69" s="15" t="s">
        <v>353</v>
      </c>
      <c r="D69" s="15" t="s">
        <v>353</v>
      </c>
      <c r="E69" s="10">
        <v>29</v>
      </c>
      <c r="F69" s="10">
        <v>0</v>
      </c>
      <c r="G69" s="10">
        <v>0</v>
      </c>
      <c r="H69" s="10">
        <v>29</v>
      </c>
      <c r="I69" s="13">
        <v>75</v>
      </c>
      <c r="J69" s="14">
        <f t="shared" si="0"/>
        <v>2175</v>
      </c>
    </row>
    <row r="70" spans="1:10" ht="27.75" x14ac:dyDescent="0.2">
      <c r="A70" s="10" t="s">
        <v>129</v>
      </c>
      <c r="B70" s="11" t="s">
        <v>128</v>
      </c>
      <c r="C70" s="12" t="s">
        <v>354</v>
      </c>
      <c r="D70" s="12" t="s">
        <v>354</v>
      </c>
      <c r="E70" s="10">
        <v>0</v>
      </c>
      <c r="F70" s="10">
        <v>1</v>
      </c>
      <c r="G70" s="10">
        <v>1</v>
      </c>
      <c r="H70" s="10">
        <v>0</v>
      </c>
      <c r="I70" s="13">
        <v>2245.7600000000002</v>
      </c>
      <c r="J70" s="14">
        <f t="shared" si="0"/>
        <v>0</v>
      </c>
    </row>
    <row r="71" spans="1:10" ht="27.75" x14ac:dyDescent="0.2">
      <c r="A71" s="10" t="s">
        <v>131</v>
      </c>
      <c r="B71" s="11" t="s">
        <v>130</v>
      </c>
      <c r="C71" s="12" t="s">
        <v>341</v>
      </c>
      <c r="D71" s="12" t="s">
        <v>341</v>
      </c>
      <c r="E71" s="10">
        <v>1</v>
      </c>
      <c r="F71" s="10">
        <v>0</v>
      </c>
      <c r="G71" s="10">
        <v>1</v>
      </c>
      <c r="H71" s="10">
        <v>0</v>
      </c>
      <c r="I71" s="13">
        <v>575</v>
      </c>
      <c r="J71" s="14">
        <f t="shared" si="0"/>
        <v>0</v>
      </c>
    </row>
    <row r="72" spans="1:10" x14ac:dyDescent="0.2">
      <c r="A72" s="10" t="s">
        <v>133</v>
      </c>
      <c r="B72" s="11" t="s">
        <v>132</v>
      </c>
      <c r="C72" s="15" t="s">
        <v>347</v>
      </c>
      <c r="D72" s="15" t="s">
        <v>347</v>
      </c>
      <c r="E72" s="10">
        <v>20</v>
      </c>
      <c r="F72" s="10">
        <v>0</v>
      </c>
      <c r="G72" s="10">
        <v>19</v>
      </c>
      <c r="H72" s="10">
        <v>1</v>
      </c>
      <c r="I72" s="13">
        <v>402.12</v>
      </c>
      <c r="J72" s="14">
        <f t="shared" si="0"/>
        <v>402.12</v>
      </c>
    </row>
    <row r="73" spans="1:10" x14ac:dyDescent="0.2">
      <c r="A73" s="10" t="s">
        <v>135</v>
      </c>
      <c r="B73" s="11" t="s">
        <v>134</v>
      </c>
      <c r="C73" s="15" t="s">
        <v>347</v>
      </c>
      <c r="D73" s="15" t="s">
        <v>347</v>
      </c>
      <c r="E73" s="10">
        <v>19</v>
      </c>
      <c r="F73" s="10">
        <v>0</v>
      </c>
      <c r="G73" s="10">
        <v>13</v>
      </c>
      <c r="H73" s="10">
        <v>6</v>
      </c>
      <c r="I73" s="13">
        <v>588.29999999999995</v>
      </c>
      <c r="J73" s="14">
        <f t="shared" si="0"/>
        <v>3529.7999999999997</v>
      </c>
    </row>
    <row r="74" spans="1:10" x14ac:dyDescent="0.2">
      <c r="A74" s="10" t="s">
        <v>137</v>
      </c>
      <c r="B74" s="11" t="s">
        <v>136</v>
      </c>
      <c r="C74" s="15" t="s">
        <v>351</v>
      </c>
      <c r="D74" s="15" t="s">
        <v>351</v>
      </c>
      <c r="E74" s="10">
        <v>29</v>
      </c>
      <c r="F74" s="10">
        <v>0</v>
      </c>
      <c r="G74" s="10">
        <v>29</v>
      </c>
      <c r="H74" s="10">
        <v>0</v>
      </c>
      <c r="I74" s="13">
        <v>14</v>
      </c>
      <c r="J74" s="14">
        <f t="shared" si="0"/>
        <v>0</v>
      </c>
    </row>
    <row r="75" spans="1:10" x14ac:dyDescent="0.2">
      <c r="A75" s="10" t="s">
        <v>138</v>
      </c>
      <c r="B75" s="11" t="s">
        <v>136</v>
      </c>
      <c r="C75" s="15" t="s">
        <v>347</v>
      </c>
      <c r="D75" s="15" t="s">
        <v>347</v>
      </c>
      <c r="E75" s="10">
        <v>831</v>
      </c>
      <c r="F75" s="10">
        <v>0</v>
      </c>
      <c r="G75" s="10">
        <v>293</v>
      </c>
      <c r="H75" s="10">
        <v>538</v>
      </c>
      <c r="I75" s="13">
        <v>4.07</v>
      </c>
      <c r="J75" s="14">
        <f t="shared" si="0"/>
        <v>2189.6600000000003</v>
      </c>
    </row>
    <row r="76" spans="1:10" x14ac:dyDescent="0.2">
      <c r="A76" s="10" t="s">
        <v>140</v>
      </c>
      <c r="B76" s="11" t="s">
        <v>139</v>
      </c>
      <c r="C76" s="15" t="s">
        <v>347</v>
      </c>
      <c r="D76" s="15" t="s">
        <v>347</v>
      </c>
      <c r="E76" s="10">
        <v>130</v>
      </c>
      <c r="F76" s="10">
        <v>0</v>
      </c>
      <c r="G76" s="10">
        <v>45</v>
      </c>
      <c r="H76" s="10">
        <v>85</v>
      </c>
      <c r="I76" s="13">
        <v>24.4</v>
      </c>
      <c r="J76" s="14">
        <f t="shared" si="0"/>
        <v>2074</v>
      </c>
    </row>
    <row r="77" spans="1:10" x14ac:dyDescent="0.2">
      <c r="A77" s="10" t="s">
        <v>142</v>
      </c>
      <c r="B77" s="11" t="s">
        <v>141</v>
      </c>
      <c r="C77" s="15" t="s">
        <v>347</v>
      </c>
      <c r="D77" s="15" t="s">
        <v>347</v>
      </c>
      <c r="E77" s="10">
        <v>146</v>
      </c>
      <c r="F77" s="10">
        <v>0</v>
      </c>
      <c r="G77" s="10">
        <v>41</v>
      </c>
      <c r="H77" s="10">
        <v>105</v>
      </c>
      <c r="I77" s="13">
        <v>48.78</v>
      </c>
      <c r="J77" s="14">
        <f t="shared" si="0"/>
        <v>5121.9000000000005</v>
      </c>
    </row>
    <row r="78" spans="1:10" x14ac:dyDescent="0.2">
      <c r="A78" s="10" t="s">
        <v>144</v>
      </c>
      <c r="B78" s="11" t="s">
        <v>143</v>
      </c>
      <c r="C78" s="15" t="s">
        <v>347</v>
      </c>
      <c r="D78" s="15" t="s">
        <v>347</v>
      </c>
      <c r="E78" s="10">
        <v>30</v>
      </c>
      <c r="F78" s="10">
        <v>0</v>
      </c>
      <c r="G78" s="10">
        <v>8</v>
      </c>
      <c r="H78" s="10">
        <v>22</v>
      </c>
      <c r="I78" s="13">
        <v>255.59</v>
      </c>
      <c r="J78" s="14">
        <f t="shared" ref="J78:J141" si="1">(H78*I78)</f>
        <v>5622.9800000000005</v>
      </c>
    </row>
    <row r="79" spans="1:10" ht="27.75" x14ac:dyDescent="0.2">
      <c r="A79" s="10" t="s">
        <v>146</v>
      </c>
      <c r="B79" s="11" t="s">
        <v>145</v>
      </c>
      <c r="C79" s="15" t="s">
        <v>341</v>
      </c>
      <c r="D79" s="15" t="s">
        <v>341</v>
      </c>
      <c r="E79" s="10">
        <v>24</v>
      </c>
      <c r="F79" s="10">
        <v>0</v>
      </c>
      <c r="G79" s="10">
        <v>0</v>
      </c>
      <c r="H79" s="10">
        <v>24</v>
      </c>
      <c r="I79" s="13">
        <v>22.85</v>
      </c>
      <c r="J79" s="14">
        <f t="shared" si="1"/>
        <v>548.40000000000009</v>
      </c>
    </row>
    <row r="80" spans="1:10" x14ac:dyDescent="0.2">
      <c r="A80" s="10" t="s">
        <v>148</v>
      </c>
      <c r="B80" s="11" t="s">
        <v>147</v>
      </c>
      <c r="C80" s="15" t="s">
        <v>347</v>
      </c>
      <c r="D80" s="15" t="s">
        <v>347</v>
      </c>
      <c r="E80" s="10">
        <v>95</v>
      </c>
      <c r="F80" s="10">
        <v>0</v>
      </c>
      <c r="G80" s="10">
        <v>91</v>
      </c>
      <c r="H80" s="10">
        <v>4</v>
      </c>
      <c r="I80" s="13">
        <v>11.52</v>
      </c>
      <c r="J80" s="14">
        <f t="shared" si="1"/>
        <v>46.08</v>
      </c>
    </row>
    <row r="81" spans="1:10" ht="27.75" x14ac:dyDescent="0.2">
      <c r="A81" s="10" t="s">
        <v>150</v>
      </c>
      <c r="B81" s="11" t="s">
        <v>149</v>
      </c>
      <c r="C81" s="15" t="s">
        <v>341</v>
      </c>
      <c r="D81" s="15" t="s">
        <v>341</v>
      </c>
      <c r="E81" s="10">
        <v>4</v>
      </c>
      <c r="F81" s="10">
        <v>0</v>
      </c>
      <c r="G81" s="10">
        <v>0</v>
      </c>
      <c r="H81" s="10">
        <v>4</v>
      </c>
      <c r="I81" s="13">
        <v>330</v>
      </c>
      <c r="J81" s="14">
        <f t="shared" si="1"/>
        <v>1320</v>
      </c>
    </row>
    <row r="82" spans="1:10" x14ac:dyDescent="0.2">
      <c r="A82" s="10" t="s">
        <v>152</v>
      </c>
      <c r="B82" s="11" t="s">
        <v>151</v>
      </c>
      <c r="C82" s="15" t="s">
        <v>347</v>
      </c>
      <c r="D82" s="15" t="s">
        <v>347</v>
      </c>
      <c r="E82" s="10">
        <v>11</v>
      </c>
      <c r="F82" s="10">
        <v>0</v>
      </c>
      <c r="G82" s="10">
        <v>5</v>
      </c>
      <c r="H82" s="10">
        <v>6</v>
      </c>
      <c r="I82" s="13">
        <v>208.22</v>
      </c>
      <c r="J82" s="14">
        <f t="shared" si="1"/>
        <v>1249.32</v>
      </c>
    </row>
    <row r="83" spans="1:10" x14ac:dyDescent="0.2">
      <c r="A83" s="10" t="s">
        <v>154</v>
      </c>
      <c r="B83" s="11" t="s">
        <v>153</v>
      </c>
      <c r="C83" s="15" t="s">
        <v>351</v>
      </c>
      <c r="D83" s="15" t="s">
        <v>351</v>
      </c>
      <c r="E83" s="10">
        <v>8</v>
      </c>
      <c r="F83" s="10">
        <v>0</v>
      </c>
      <c r="G83" s="10">
        <v>8</v>
      </c>
      <c r="H83" s="10">
        <v>0</v>
      </c>
      <c r="I83" s="13">
        <v>115</v>
      </c>
      <c r="J83" s="14">
        <f t="shared" si="1"/>
        <v>0</v>
      </c>
    </row>
    <row r="84" spans="1:10" x14ac:dyDescent="0.2">
      <c r="A84" s="10" t="s">
        <v>156</v>
      </c>
      <c r="B84" s="11" t="s">
        <v>155</v>
      </c>
      <c r="C84" s="15" t="s">
        <v>347</v>
      </c>
      <c r="D84" s="15" t="s">
        <v>347</v>
      </c>
      <c r="E84" s="10">
        <v>155</v>
      </c>
      <c r="F84" s="10">
        <v>0</v>
      </c>
      <c r="G84" s="10">
        <v>138</v>
      </c>
      <c r="H84" s="10">
        <v>17</v>
      </c>
      <c r="I84" s="13">
        <v>29.39</v>
      </c>
      <c r="J84" s="14">
        <f t="shared" si="1"/>
        <v>499.63</v>
      </c>
    </row>
    <row r="85" spans="1:10" x14ac:dyDescent="0.2">
      <c r="A85" s="10" t="s">
        <v>158</v>
      </c>
      <c r="B85" s="11" t="s">
        <v>157</v>
      </c>
      <c r="C85" s="15" t="s">
        <v>347</v>
      </c>
      <c r="D85" s="15" t="s">
        <v>347</v>
      </c>
      <c r="E85" s="10">
        <v>232</v>
      </c>
      <c r="F85" s="10">
        <v>0</v>
      </c>
      <c r="G85" s="10">
        <v>167</v>
      </c>
      <c r="H85" s="10">
        <v>65</v>
      </c>
      <c r="I85" s="13">
        <v>45.72</v>
      </c>
      <c r="J85" s="14">
        <f t="shared" si="1"/>
        <v>2971.7999999999997</v>
      </c>
    </row>
    <row r="86" spans="1:10" ht="27.75" x14ac:dyDescent="0.2">
      <c r="A86" s="10" t="s">
        <v>160</v>
      </c>
      <c r="B86" s="11" t="s">
        <v>159</v>
      </c>
      <c r="C86" s="12" t="s">
        <v>351</v>
      </c>
      <c r="D86" s="12" t="s">
        <v>351</v>
      </c>
      <c r="E86" s="10">
        <v>3</v>
      </c>
      <c r="F86" s="10">
        <v>0</v>
      </c>
      <c r="G86" s="10">
        <v>3</v>
      </c>
      <c r="H86" s="10">
        <v>0</v>
      </c>
      <c r="I86" s="13">
        <v>125</v>
      </c>
      <c r="J86" s="14">
        <f t="shared" si="1"/>
        <v>0</v>
      </c>
    </row>
    <row r="87" spans="1:10" x14ac:dyDescent="0.2">
      <c r="A87" s="10" t="s">
        <v>162</v>
      </c>
      <c r="B87" s="11" t="s">
        <v>161</v>
      </c>
      <c r="C87" s="15" t="s">
        <v>347</v>
      </c>
      <c r="D87" s="15" t="s">
        <v>347</v>
      </c>
      <c r="E87" s="10">
        <v>145</v>
      </c>
      <c r="F87" s="10">
        <v>0</v>
      </c>
      <c r="G87" s="10">
        <v>144</v>
      </c>
      <c r="H87" s="10">
        <v>1</v>
      </c>
      <c r="I87" s="13">
        <v>10.95</v>
      </c>
      <c r="J87" s="14">
        <f t="shared" si="1"/>
        <v>10.95</v>
      </c>
    </row>
    <row r="88" spans="1:10" x14ac:dyDescent="0.2">
      <c r="A88" s="10" t="s">
        <v>164</v>
      </c>
      <c r="B88" s="11" t="s">
        <v>163</v>
      </c>
      <c r="C88" s="15" t="s">
        <v>347</v>
      </c>
      <c r="D88" s="15" t="s">
        <v>347</v>
      </c>
      <c r="E88" s="10">
        <v>38</v>
      </c>
      <c r="F88" s="10">
        <v>0</v>
      </c>
      <c r="G88" s="10">
        <v>11</v>
      </c>
      <c r="H88" s="10">
        <v>27</v>
      </c>
      <c r="I88" s="13">
        <v>240.5</v>
      </c>
      <c r="J88" s="14">
        <f t="shared" si="1"/>
        <v>6493.5</v>
      </c>
    </row>
    <row r="89" spans="1:10" x14ac:dyDescent="0.2">
      <c r="A89" s="10" t="s">
        <v>166</v>
      </c>
      <c r="B89" s="11" t="s">
        <v>165</v>
      </c>
      <c r="C89" s="15" t="s">
        <v>358</v>
      </c>
      <c r="D89" s="15" t="s">
        <v>358</v>
      </c>
      <c r="E89" s="10">
        <v>2</v>
      </c>
      <c r="F89" s="10">
        <v>0</v>
      </c>
      <c r="G89" s="10">
        <v>0</v>
      </c>
      <c r="H89" s="10">
        <v>2</v>
      </c>
      <c r="I89" s="13">
        <v>286.45</v>
      </c>
      <c r="J89" s="14">
        <f t="shared" si="1"/>
        <v>572.9</v>
      </c>
    </row>
    <row r="90" spans="1:10" x14ac:dyDescent="0.2">
      <c r="A90" s="10" t="s">
        <v>168</v>
      </c>
      <c r="B90" s="11" t="s">
        <v>167</v>
      </c>
      <c r="C90" s="15" t="s">
        <v>347</v>
      </c>
      <c r="D90" s="15" t="s">
        <v>347</v>
      </c>
      <c r="E90" s="10">
        <v>1102</v>
      </c>
      <c r="F90" s="10">
        <v>0</v>
      </c>
      <c r="G90" s="10">
        <v>665</v>
      </c>
      <c r="H90" s="10">
        <v>437</v>
      </c>
      <c r="I90" s="13">
        <v>152</v>
      </c>
      <c r="J90" s="14">
        <f t="shared" si="1"/>
        <v>66424</v>
      </c>
    </row>
    <row r="91" spans="1:10" x14ac:dyDescent="0.2">
      <c r="A91" s="10" t="s">
        <v>170</v>
      </c>
      <c r="B91" s="11" t="s">
        <v>169</v>
      </c>
      <c r="C91" s="15" t="s">
        <v>359</v>
      </c>
      <c r="D91" s="15" t="s">
        <v>359</v>
      </c>
      <c r="E91" s="10">
        <v>7</v>
      </c>
      <c r="F91" s="10">
        <v>0</v>
      </c>
      <c r="G91" s="10">
        <v>0</v>
      </c>
      <c r="H91" s="10">
        <v>7</v>
      </c>
      <c r="I91" s="13">
        <v>110.32</v>
      </c>
      <c r="J91" s="14">
        <f t="shared" si="1"/>
        <v>772.24</v>
      </c>
    </row>
    <row r="92" spans="1:10" ht="27.75" x14ac:dyDescent="0.2">
      <c r="A92" s="10" t="s">
        <v>172</v>
      </c>
      <c r="B92" s="11" t="s">
        <v>171</v>
      </c>
      <c r="C92" s="15" t="s">
        <v>347</v>
      </c>
      <c r="D92" s="15" t="s">
        <v>347</v>
      </c>
      <c r="E92" s="10">
        <v>9</v>
      </c>
      <c r="F92" s="10">
        <v>0</v>
      </c>
      <c r="G92" s="10">
        <v>6</v>
      </c>
      <c r="H92" s="10">
        <v>3</v>
      </c>
      <c r="I92" s="13">
        <v>69.89</v>
      </c>
      <c r="J92" s="14">
        <f t="shared" si="1"/>
        <v>209.67000000000002</v>
      </c>
    </row>
    <row r="93" spans="1:10" x14ac:dyDescent="0.2">
      <c r="A93" s="10" t="s">
        <v>174</v>
      </c>
      <c r="B93" s="11" t="s">
        <v>173</v>
      </c>
      <c r="C93" s="15" t="s">
        <v>347</v>
      </c>
      <c r="D93" s="15" t="s">
        <v>347</v>
      </c>
      <c r="E93" s="10">
        <v>34</v>
      </c>
      <c r="F93" s="10">
        <v>0</v>
      </c>
      <c r="G93" s="10">
        <v>27</v>
      </c>
      <c r="H93" s="10">
        <v>7</v>
      </c>
      <c r="I93" s="13">
        <v>20.38</v>
      </c>
      <c r="J93" s="14">
        <f t="shared" si="1"/>
        <v>142.66</v>
      </c>
    </row>
    <row r="94" spans="1:10" x14ac:dyDescent="0.2">
      <c r="A94" s="10" t="s">
        <v>176</v>
      </c>
      <c r="B94" s="11" t="s">
        <v>175</v>
      </c>
      <c r="C94" s="15" t="s">
        <v>347</v>
      </c>
      <c r="D94" s="15" t="s">
        <v>347</v>
      </c>
      <c r="E94" s="10">
        <v>950</v>
      </c>
      <c r="F94" s="10">
        <v>0</v>
      </c>
      <c r="G94" s="10">
        <v>620</v>
      </c>
      <c r="H94" s="10">
        <v>330</v>
      </c>
      <c r="I94" s="13">
        <v>0.79</v>
      </c>
      <c r="J94" s="14">
        <f t="shared" si="1"/>
        <v>260.7</v>
      </c>
    </row>
    <row r="95" spans="1:10" x14ac:dyDescent="0.2">
      <c r="A95" s="10" t="s">
        <v>178</v>
      </c>
      <c r="B95" s="11" t="s">
        <v>177</v>
      </c>
      <c r="C95" s="15" t="s">
        <v>341</v>
      </c>
      <c r="D95" s="15" t="s">
        <v>341</v>
      </c>
      <c r="E95" s="10">
        <v>1220</v>
      </c>
      <c r="F95" s="10">
        <v>0</v>
      </c>
      <c r="G95" s="10">
        <v>80</v>
      </c>
      <c r="H95" s="10">
        <v>1140</v>
      </c>
      <c r="I95" s="13">
        <v>2.1</v>
      </c>
      <c r="J95" s="14">
        <f t="shared" si="1"/>
        <v>2394</v>
      </c>
    </row>
    <row r="96" spans="1:10" x14ac:dyDescent="0.2">
      <c r="A96" s="10" t="s">
        <v>180</v>
      </c>
      <c r="B96" s="11" t="s">
        <v>179</v>
      </c>
      <c r="C96" s="15" t="s">
        <v>347</v>
      </c>
      <c r="D96" s="15" t="s">
        <v>347</v>
      </c>
      <c r="E96" s="10">
        <v>3749</v>
      </c>
      <c r="F96" s="10">
        <v>0</v>
      </c>
      <c r="G96" s="10">
        <v>1540</v>
      </c>
      <c r="H96" s="10">
        <v>2209</v>
      </c>
      <c r="I96" s="13">
        <v>3.38</v>
      </c>
      <c r="J96" s="14">
        <f t="shared" si="1"/>
        <v>7466.42</v>
      </c>
    </row>
    <row r="97" spans="1:10" x14ac:dyDescent="0.2">
      <c r="A97" s="10" t="s">
        <v>182</v>
      </c>
      <c r="B97" s="11" t="s">
        <v>181</v>
      </c>
      <c r="C97" s="15" t="s">
        <v>347</v>
      </c>
      <c r="D97" s="15" t="s">
        <v>347</v>
      </c>
      <c r="E97" s="10">
        <v>1693</v>
      </c>
      <c r="F97" s="10">
        <v>0</v>
      </c>
      <c r="G97" s="10">
        <v>1564</v>
      </c>
      <c r="H97" s="10">
        <v>129</v>
      </c>
      <c r="I97" s="13">
        <v>2.89</v>
      </c>
      <c r="J97" s="14">
        <f t="shared" si="1"/>
        <v>372.81</v>
      </c>
    </row>
    <row r="98" spans="1:10" x14ac:dyDescent="0.2">
      <c r="A98" s="10" t="s">
        <v>184</v>
      </c>
      <c r="B98" s="11" t="s">
        <v>183</v>
      </c>
      <c r="C98" s="15" t="s">
        <v>341</v>
      </c>
      <c r="D98" s="15" t="s">
        <v>341</v>
      </c>
      <c r="E98" s="10">
        <v>500</v>
      </c>
      <c r="F98" s="10">
        <v>0</v>
      </c>
      <c r="G98" s="10">
        <v>0</v>
      </c>
      <c r="H98" s="10">
        <v>500</v>
      </c>
      <c r="I98" s="13">
        <v>3.6</v>
      </c>
      <c r="J98" s="14">
        <f t="shared" si="1"/>
        <v>1800</v>
      </c>
    </row>
    <row r="99" spans="1:10" x14ac:dyDescent="0.2">
      <c r="A99" s="10" t="s">
        <v>186</v>
      </c>
      <c r="B99" s="11" t="s">
        <v>185</v>
      </c>
      <c r="C99" s="15" t="s">
        <v>347</v>
      </c>
      <c r="D99" s="15" t="s">
        <v>347</v>
      </c>
      <c r="E99" s="10">
        <v>4299</v>
      </c>
      <c r="F99" s="10">
        <v>0</v>
      </c>
      <c r="G99" s="10">
        <v>255</v>
      </c>
      <c r="H99" s="10">
        <v>4044</v>
      </c>
      <c r="I99" s="13">
        <v>0.61</v>
      </c>
      <c r="J99" s="14">
        <f t="shared" si="1"/>
        <v>2466.84</v>
      </c>
    </row>
    <row r="100" spans="1:10" x14ac:dyDescent="0.2">
      <c r="A100" s="10" t="s">
        <v>188</v>
      </c>
      <c r="B100" s="11" t="s">
        <v>187</v>
      </c>
      <c r="C100" s="15" t="s">
        <v>341</v>
      </c>
      <c r="D100" s="15" t="s">
        <v>341</v>
      </c>
      <c r="E100" s="10">
        <v>1</v>
      </c>
      <c r="F100" s="10">
        <v>0</v>
      </c>
      <c r="G100" s="10">
        <v>1</v>
      </c>
      <c r="H100" s="10">
        <v>0</v>
      </c>
      <c r="I100" s="13">
        <v>50</v>
      </c>
      <c r="J100" s="14">
        <f t="shared" si="1"/>
        <v>0</v>
      </c>
    </row>
    <row r="101" spans="1:10" x14ac:dyDescent="0.2">
      <c r="A101" s="10" t="s">
        <v>190</v>
      </c>
      <c r="B101" s="11" t="s">
        <v>189</v>
      </c>
      <c r="C101" s="15" t="s">
        <v>347</v>
      </c>
      <c r="D101" s="15" t="s">
        <v>347</v>
      </c>
      <c r="E101" s="10">
        <v>38</v>
      </c>
      <c r="F101" s="10">
        <v>0</v>
      </c>
      <c r="G101" s="10">
        <v>28</v>
      </c>
      <c r="H101" s="10">
        <v>10</v>
      </c>
      <c r="I101" s="13">
        <v>31.95</v>
      </c>
      <c r="J101" s="14">
        <f t="shared" si="1"/>
        <v>319.5</v>
      </c>
    </row>
    <row r="102" spans="1:10" x14ac:dyDescent="0.2">
      <c r="A102" s="10" t="s">
        <v>35</v>
      </c>
      <c r="B102" s="11" t="s">
        <v>34</v>
      </c>
      <c r="C102" s="15" t="s">
        <v>360</v>
      </c>
      <c r="D102" s="15" t="s">
        <v>360</v>
      </c>
      <c r="E102" s="10">
        <v>7</v>
      </c>
      <c r="F102" s="10">
        <v>0</v>
      </c>
      <c r="G102" s="10">
        <v>0</v>
      </c>
      <c r="H102" s="10">
        <v>7</v>
      </c>
      <c r="I102" s="13">
        <v>3796.61</v>
      </c>
      <c r="J102" s="14">
        <f t="shared" si="1"/>
        <v>26576.27</v>
      </c>
    </row>
    <row r="103" spans="1:10" x14ac:dyDescent="0.2">
      <c r="A103" s="10" t="s">
        <v>37</v>
      </c>
      <c r="B103" s="11" t="s">
        <v>36</v>
      </c>
      <c r="C103" s="15" t="s">
        <v>361</v>
      </c>
      <c r="D103" s="15" t="s">
        <v>361</v>
      </c>
      <c r="E103" s="10">
        <v>1</v>
      </c>
      <c r="F103" s="10">
        <v>0</v>
      </c>
      <c r="G103" s="10">
        <v>0</v>
      </c>
      <c r="H103" s="10">
        <v>1</v>
      </c>
      <c r="I103" s="13">
        <v>1350</v>
      </c>
      <c r="J103" s="14">
        <f t="shared" si="1"/>
        <v>1350</v>
      </c>
    </row>
    <row r="104" spans="1:10" x14ac:dyDescent="0.2">
      <c r="A104" s="10" t="s">
        <v>39</v>
      </c>
      <c r="B104" s="11" t="s">
        <v>38</v>
      </c>
      <c r="C104" s="15" t="s">
        <v>361</v>
      </c>
      <c r="D104" s="15" t="s">
        <v>361</v>
      </c>
      <c r="E104" s="10">
        <v>2</v>
      </c>
      <c r="F104" s="10">
        <v>0</v>
      </c>
      <c r="G104" s="10">
        <v>0</v>
      </c>
      <c r="H104" s="10">
        <v>2</v>
      </c>
      <c r="I104" s="13">
        <v>4950</v>
      </c>
      <c r="J104" s="14">
        <f t="shared" si="1"/>
        <v>9900</v>
      </c>
    </row>
    <row r="105" spans="1:10" x14ac:dyDescent="0.2">
      <c r="A105" s="10" t="s">
        <v>41</v>
      </c>
      <c r="B105" s="11" t="s">
        <v>40</v>
      </c>
      <c r="C105" s="15" t="s">
        <v>362</v>
      </c>
      <c r="D105" s="15" t="s">
        <v>362</v>
      </c>
      <c r="E105" s="10">
        <v>1</v>
      </c>
      <c r="F105" s="10">
        <v>0</v>
      </c>
      <c r="G105" s="10">
        <v>0</v>
      </c>
      <c r="H105" s="10">
        <v>1</v>
      </c>
      <c r="I105" s="13">
        <v>1400</v>
      </c>
      <c r="J105" s="14">
        <f t="shared" si="1"/>
        <v>1400</v>
      </c>
    </row>
    <row r="106" spans="1:10" x14ac:dyDescent="0.2">
      <c r="A106" s="10" t="s">
        <v>43</v>
      </c>
      <c r="B106" s="11" t="s">
        <v>42</v>
      </c>
      <c r="C106" s="15" t="s">
        <v>363</v>
      </c>
      <c r="D106" s="15" t="s">
        <v>363</v>
      </c>
      <c r="E106" s="10">
        <v>4</v>
      </c>
      <c r="F106" s="10">
        <v>0</v>
      </c>
      <c r="G106" s="10">
        <v>0</v>
      </c>
      <c r="H106" s="10">
        <v>4</v>
      </c>
      <c r="I106" s="13">
        <v>3200</v>
      </c>
      <c r="J106" s="14">
        <f t="shared" si="1"/>
        <v>12800</v>
      </c>
    </row>
    <row r="107" spans="1:10" ht="27.75" x14ac:dyDescent="0.2">
      <c r="A107" s="10" t="s">
        <v>192</v>
      </c>
      <c r="B107" s="11" t="s">
        <v>191</v>
      </c>
      <c r="C107" s="15" t="s">
        <v>348</v>
      </c>
      <c r="D107" s="15" t="s">
        <v>348</v>
      </c>
      <c r="E107" s="10">
        <v>0</v>
      </c>
      <c r="F107" s="10">
        <v>3</v>
      </c>
      <c r="G107" s="10">
        <v>3</v>
      </c>
      <c r="H107" s="10">
        <v>0</v>
      </c>
      <c r="I107" s="13">
        <v>3200</v>
      </c>
      <c r="J107" s="14">
        <f t="shared" si="1"/>
        <v>0</v>
      </c>
    </row>
    <row r="108" spans="1:10" ht="27.75" x14ac:dyDescent="0.2">
      <c r="A108" s="10" t="s">
        <v>194</v>
      </c>
      <c r="B108" s="11" t="s">
        <v>193</v>
      </c>
      <c r="C108" s="15" t="s">
        <v>348</v>
      </c>
      <c r="D108" s="15" t="s">
        <v>348</v>
      </c>
      <c r="E108" s="10">
        <v>0</v>
      </c>
      <c r="F108" s="10">
        <v>3</v>
      </c>
      <c r="G108" s="10">
        <v>3</v>
      </c>
      <c r="H108" s="10">
        <v>0</v>
      </c>
      <c r="I108" s="13">
        <v>3200</v>
      </c>
      <c r="J108" s="14">
        <f t="shared" si="1"/>
        <v>0</v>
      </c>
    </row>
    <row r="109" spans="1:10" ht="27.75" x14ac:dyDescent="0.2">
      <c r="A109" s="10" t="s">
        <v>196</v>
      </c>
      <c r="B109" s="11" t="s">
        <v>195</v>
      </c>
      <c r="C109" s="15" t="s">
        <v>348</v>
      </c>
      <c r="D109" s="15" t="s">
        <v>348</v>
      </c>
      <c r="E109" s="10">
        <v>0</v>
      </c>
      <c r="F109" s="10">
        <v>3</v>
      </c>
      <c r="G109" s="10">
        <v>3</v>
      </c>
      <c r="H109" s="10">
        <v>0</v>
      </c>
      <c r="I109" s="13">
        <v>3300</v>
      </c>
      <c r="J109" s="14">
        <f t="shared" si="1"/>
        <v>0</v>
      </c>
    </row>
    <row r="110" spans="1:10" ht="27.75" x14ac:dyDescent="0.2">
      <c r="A110" s="10" t="s">
        <v>198</v>
      </c>
      <c r="B110" s="11" t="s">
        <v>197</v>
      </c>
      <c r="C110" s="15" t="s">
        <v>348</v>
      </c>
      <c r="D110" s="15" t="s">
        <v>348</v>
      </c>
      <c r="E110" s="10">
        <v>0</v>
      </c>
      <c r="F110" s="10">
        <v>3</v>
      </c>
      <c r="G110" s="10">
        <v>3</v>
      </c>
      <c r="H110" s="10">
        <v>0</v>
      </c>
      <c r="I110" s="13">
        <v>3300</v>
      </c>
      <c r="J110" s="14">
        <f t="shared" si="1"/>
        <v>0</v>
      </c>
    </row>
    <row r="111" spans="1:10" ht="27.75" x14ac:dyDescent="0.2">
      <c r="A111" s="10" t="s">
        <v>200</v>
      </c>
      <c r="B111" s="11" t="s">
        <v>199</v>
      </c>
      <c r="C111" s="15" t="s">
        <v>348</v>
      </c>
      <c r="D111" s="15" t="s">
        <v>348</v>
      </c>
      <c r="E111" s="10">
        <v>0</v>
      </c>
      <c r="F111" s="10">
        <v>3</v>
      </c>
      <c r="G111" s="10">
        <v>2</v>
      </c>
      <c r="H111" s="10">
        <v>1</v>
      </c>
      <c r="I111" s="13">
        <v>5490</v>
      </c>
      <c r="J111" s="14">
        <f t="shared" si="1"/>
        <v>5490</v>
      </c>
    </row>
    <row r="112" spans="1:10" x14ac:dyDescent="0.2">
      <c r="A112" s="10" t="s">
        <v>202</v>
      </c>
      <c r="B112" s="11" t="s">
        <v>201</v>
      </c>
      <c r="C112" s="15" t="s">
        <v>361</v>
      </c>
      <c r="D112" s="15" t="s">
        <v>361</v>
      </c>
      <c r="E112" s="10">
        <v>1</v>
      </c>
      <c r="F112" s="10">
        <v>0</v>
      </c>
      <c r="G112" s="10">
        <v>0</v>
      </c>
      <c r="H112" s="10">
        <v>1</v>
      </c>
      <c r="I112" s="13">
        <v>2400</v>
      </c>
      <c r="J112" s="14">
        <f t="shared" si="1"/>
        <v>2400</v>
      </c>
    </row>
    <row r="113" spans="1:10" x14ac:dyDescent="0.2">
      <c r="A113" s="10" t="s">
        <v>204</v>
      </c>
      <c r="B113" s="11" t="s">
        <v>203</v>
      </c>
      <c r="C113" s="15" t="s">
        <v>361</v>
      </c>
      <c r="D113" s="15" t="s">
        <v>361</v>
      </c>
      <c r="E113" s="10">
        <v>1</v>
      </c>
      <c r="F113" s="10">
        <v>0</v>
      </c>
      <c r="G113" s="10">
        <v>0</v>
      </c>
      <c r="H113" s="10">
        <v>1</v>
      </c>
      <c r="I113" s="13">
        <v>2368.64</v>
      </c>
      <c r="J113" s="14">
        <f t="shared" si="1"/>
        <v>2368.64</v>
      </c>
    </row>
    <row r="114" spans="1:10" x14ac:dyDescent="0.2">
      <c r="A114" s="10" t="s">
        <v>206</v>
      </c>
      <c r="B114" s="11" t="s">
        <v>205</v>
      </c>
      <c r="C114" s="15" t="s">
        <v>362</v>
      </c>
      <c r="D114" s="15" t="s">
        <v>362</v>
      </c>
      <c r="E114" s="10">
        <v>1</v>
      </c>
      <c r="F114" s="10">
        <v>0</v>
      </c>
      <c r="G114" s="10">
        <v>0</v>
      </c>
      <c r="H114" s="10">
        <v>1</v>
      </c>
      <c r="I114" s="13">
        <v>2368.64</v>
      </c>
      <c r="J114" s="14">
        <f t="shared" si="1"/>
        <v>2368.64</v>
      </c>
    </row>
    <row r="115" spans="1:10" ht="27.75" x14ac:dyDescent="0.2">
      <c r="A115" s="10" t="s">
        <v>208</v>
      </c>
      <c r="B115" s="11" t="s">
        <v>207</v>
      </c>
      <c r="C115" s="12" t="s">
        <v>348</v>
      </c>
      <c r="D115" s="12" t="s">
        <v>348</v>
      </c>
      <c r="E115" s="10">
        <v>0</v>
      </c>
      <c r="F115" s="10">
        <v>2</v>
      </c>
      <c r="G115" s="10">
        <v>0</v>
      </c>
      <c r="H115" s="10">
        <v>2</v>
      </c>
      <c r="I115" s="13">
        <v>950</v>
      </c>
      <c r="J115" s="14">
        <f t="shared" si="1"/>
        <v>1900</v>
      </c>
    </row>
    <row r="116" spans="1:10" ht="27.75" x14ac:dyDescent="0.2">
      <c r="A116" s="10" t="s">
        <v>210</v>
      </c>
      <c r="B116" s="11" t="s">
        <v>209</v>
      </c>
      <c r="C116" s="12" t="s">
        <v>348</v>
      </c>
      <c r="D116" s="12" t="s">
        <v>348</v>
      </c>
      <c r="E116" s="10">
        <v>0</v>
      </c>
      <c r="F116" s="10">
        <v>2</v>
      </c>
      <c r="G116" s="10">
        <v>0</v>
      </c>
      <c r="H116" s="10">
        <v>2</v>
      </c>
      <c r="I116" s="13">
        <v>815</v>
      </c>
      <c r="J116" s="14">
        <f t="shared" si="1"/>
        <v>1630</v>
      </c>
    </row>
    <row r="117" spans="1:10" ht="27.75" x14ac:dyDescent="0.2">
      <c r="A117" s="10" t="s">
        <v>212</v>
      </c>
      <c r="B117" s="11" t="s">
        <v>211</v>
      </c>
      <c r="C117" s="12" t="s">
        <v>348</v>
      </c>
      <c r="D117" s="12" t="s">
        <v>348</v>
      </c>
      <c r="E117" s="10">
        <v>0</v>
      </c>
      <c r="F117" s="10">
        <v>2</v>
      </c>
      <c r="G117" s="10">
        <v>0</v>
      </c>
      <c r="H117" s="10">
        <v>2</v>
      </c>
      <c r="I117" s="13">
        <v>465</v>
      </c>
      <c r="J117" s="14">
        <f t="shared" si="1"/>
        <v>930</v>
      </c>
    </row>
    <row r="118" spans="1:10" ht="27.75" x14ac:dyDescent="0.2">
      <c r="A118" s="10" t="s">
        <v>214</v>
      </c>
      <c r="B118" s="11" t="s">
        <v>213</v>
      </c>
      <c r="C118" s="12" t="s">
        <v>348</v>
      </c>
      <c r="D118" s="12" t="s">
        <v>348</v>
      </c>
      <c r="E118" s="10">
        <v>0</v>
      </c>
      <c r="F118" s="10">
        <v>4</v>
      </c>
      <c r="G118" s="10">
        <v>1</v>
      </c>
      <c r="H118" s="10">
        <v>3</v>
      </c>
      <c r="I118" s="13">
        <v>700</v>
      </c>
      <c r="J118" s="14">
        <f t="shared" si="1"/>
        <v>2100</v>
      </c>
    </row>
    <row r="119" spans="1:10" ht="27.75" x14ac:dyDescent="0.2">
      <c r="A119" s="10" t="s">
        <v>216</v>
      </c>
      <c r="B119" s="11" t="s">
        <v>215</v>
      </c>
      <c r="C119" s="12" t="s">
        <v>348</v>
      </c>
      <c r="D119" s="12" t="s">
        <v>348</v>
      </c>
      <c r="E119" s="10">
        <v>0</v>
      </c>
      <c r="F119" s="10">
        <v>3</v>
      </c>
      <c r="G119" s="10">
        <v>0</v>
      </c>
      <c r="H119" s="10">
        <v>3</v>
      </c>
      <c r="I119" s="13">
        <v>1300</v>
      </c>
      <c r="J119" s="14">
        <f t="shared" si="1"/>
        <v>3900</v>
      </c>
    </row>
    <row r="120" spans="1:10" ht="27.75" x14ac:dyDescent="0.2">
      <c r="A120" s="10" t="s">
        <v>218</v>
      </c>
      <c r="B120" s="11" t="s">
        <v>217</v>
      </c>
      <c r="C120" s="12" t="s">
        <v>348</v>
      </c>
      <c r="D120" s="12" t="s">
        <v>348</v>
      </c>
      <c r="E120" s="10">
        <v>0</v>
      </c>
      <c r="F120" s="10">
        <v>5</v>
      </c>
      <c r="G120" s="10">
        <v>1</v>
      </c>
      <c r="H120" s="10">
        <v>4</v>
      </c>
      <c r="I120" s="13">
        <v>700</v>
      </c>
      <c r="J120" s="14">
        <f t="shared" si="1"/>
        <v>2800</v>
      </c>
    </row>
    <row r="121" spans="1:10" ht="27.75" x14ac:dyDescent="0.2">
      <c r="A121" s="10" t="s">
        <v>220</v>
      </c>
      <c r="B121" s="11" t="s">
        <v>219</v>
      </c>
      <c r="C121" s="12" t="s">
        <v>348</v>
      </c>
      <c r="D121" s="12" t="s">
        <v>348</v>
      </c>
      <c r="E121" s="10">
        <v>0</v>
      </c>
      <c r="F121" s="10">
        <v>5</v>
      </c>
      <c r="G121" s="10">
        <v>1</v>
      </c>
      <c r="H121" s="10">
        <v>4</v>
      </c>
      <c r="I121" s="13">
        <v>700</v>
      </c>
      <c r="J121" s="14">
        <f t="shared" si="1"/>
        <v>2800</v>
      </c>
    </row>
    <row r="122" spans="1:10" ht="27.75" x14ac:dyDescent="0.2">
      <c r="A122" s="10" t="s">
        <v>222</v>
      </c>
      <c r="B122" s="11" t="s">
        <v>221</v>
      </c>
      <c r="C122" s="12" t="s">
        <v>348</v>
      </c>
      <c r="D122" s="12" t="s">
        <v>348</v>
      </c>
      <c r="E122" s="10">
        <v>0</v>
      </c>
      <c r="F122" s="10">
        <v>5</v>
      </c>
      <c r="G122" s="10">
        <v>1</v>
      </c>
      <c r="H122" s="10">
        <v>4</v>
      </c>
      <c r="I122" s="13">
        <v>700</v>
      </c>
      <c r="J122" s="14">
        <f t="shared" si="1"/>
        <v>2800</v>
      </c>
    </row>
    <row r="123" spans="1:10" ht="27.75" x14ac:dyDescent="0.2">
      <c r="A123" s="10" t="s">
        <v>224</v>
      </c>
      <c r="B123" s="11" t="s">
        <v>223</v>
      </c>
      <c r="C123" s="12" t="s">
        <v>348</v>
      </c>
      <c r="D123" s="12" t="s">
        <v>348</v>
      </c>
      <c r="E123" s="10">
        <v>0</v>
      </c>
      <c r="F123" s="10">
        <v>5</v>
      </c>
      <c r="G123" s="10">
        <v>1</v>
      </c>
      <c r="H123" s="10">
        <v>4</v>
      </c>
      <c r="I123" s="13">
        <v>700</v>
      </c>
      <c r="J123" s="14">
        <f t="shared" si="1"/>
        <v>2800</v>
      </c>
    </row>
    <row r="124" spans="1:10" ht="27.75" x14ac:dyDescent="0.2">
      <c r="A124" s="10" t="s">
        <v>226</v>
      </c>
      <c r="B124" s="11" t="s">
        <v>225</v>
      </c>
      <c r="C124" s="12" t="s">
        <v>348</v>
      </c>
      <c r="D124" s="12" t="s">
        <v>348</v>
      </c>
      <c r="E124" s="10">
        <v>0</v>
      </c>
      <c r="F124" s="10">
        <v>5</v>
      </c>
      <c r="G124" s="10">
        <v>3</v>
      </c>
      <c r="H124" s="10">
        <v>2</v>
      </c>
      <c r="I124" s="13">
        <v>820</v>
      </c>
      <c r="J124" s="14">
        <f t="shared" si="1"/>
        <v>1640</v>
      </c>
    </row>
    <row r="125" spans="1:10" ht="27.75" x14ac:dyDescent="0.2">
      <c r="A125" s="10" t="s">
        <v>228</v>
      </c>
      <c r="B125" s="11" t="s">
        <v>227</v>
      </c>
      <c r="C125" s="12" t="s">
        <v>348</v>
      </c>
      <c r="D125" s="12" t="s">
        <v>348</v>
      </c>
      <c r="E125" s="10">
        <v>0</v>
      </c>
      <c r="F125" s="10">
        <v>10</v>
      </c>
      <c r="G125" s="10">
        <v>3</v>
      </c>
      <c r="H125" s="10">
        <v>7</v>
      </c>
      <c r="I125" s="13">
        <v>820</v>
      </c>
      <c r="J125" s="14">
        <f t="shared" si="1"/>
        <v>5740</v>
      </c>
    </row>
    <row r="126" spans="1:10" ht="27.75" x14ac:dyDescent="0.2">
      <c r="A126" s="10" t="s">
        <v>230</v>
      </c>
      <c r="B126" s="11" t="s">
        <v>229</v>
      </c>
      <c r="C126" s="12" t="s">
        <v>348</v>
      </c>
      <c r="D126" s="12" t="s">
        <v>348</v>
      </c>
      <c r="E126" s="10">
        <v>0</v>
      </c>
      <c r="F126" s="10">
        <v>5</v>
      </c>
      <c r="G126" s="10">
        <v>2</v>
      </c>
      <c r="H126" s="10">
        <v>3</v>
      </c>
      <c r="I126" s="13">
        <v>820</v>
      </c>
      <c r="J126" s="14">
        <f t="shared" si="1"/>
        <v>2460</v>
      </c>
    </row>
    <row r="127" spans="1:10" ht="27.75" x14ac:dyDescent="0.2">
      <c r="A127" s="10" t="s">
        <v>232</v>
      </c>
      <c r="B127" s="11" t="s">
        <v>231</v>
      </c>
      <c r="C127" s="12" t="s">
        <v>348</v>
      </c>
      <c r="D127" s="12" t="s">
        <v>348</v>
      </c>
      <c r="E127" s="10">
        <v>0</v>
      </c>
      <c r="F127" s="10">
        <v>5</v>
      </c>
      <c r="G127" s="10">
        <v>3</v>
      </c>
      <c r="H127" s="10">
        <v>2</v>
      </c>
      <c r="I127" s="13">
        <v>820</v>
      </c>
      <c r="J127" s="14">
        <f t="shared" si="1"/>
        <v>1640</v>
      </c>
    </row>
    <row r="128" spans="1:10" ht="27.75" x14ac:dyDescent="0.2">
      <c r="A128" s="10" t="s">
        <v>234</v>
      </c>
      <c r="B128" s="11" t="s">
        <v>233</v>
      </c>
      <c r="C128" s="12" t="s">
        <v>348</v>
      </c>
      <c r="D128" s="12" t="s">
        <v>348</v>
      </c>
      <c r="E128" s="10">
        <v>0</v>
      </c>
      <c r="F128" s="10">
        <v>3</v>
      </c>
      <c r="G128" s="10">
        <v>0</v>
      </c>
      <c r="H128" s="10">
        <v>3</v>
      </c>
      <c r="I128" s="13">
        <v>6900</v>
      </c>
      <c r="J128" s="14">
        <f t="shared" si="1"/>
        <v>20700</v>
      </c>
    </row>
    <row r="129" spans="1:10" ht="27.75" x14ac:dyDescent="0.2">
      <c r="A129" s="10" t="s">
        <v>236</v>
      </c>
      <c r="B129" s="11" t="s">
        <v>235</v>
      </c>
      <c r="C129" s="12" t="s">
        <v>348</v>
      </c>
      <c r="D129" s="12" t="s">
        <v>348</v>
      </c>
      <c r="E129" s="10">
        <v>0</v>
      </c>
      <c r="F129" s="10">
        <v>3</v>
      </c>
      <c r="G129" s="10">
        <v>0</v>
      </c>
      <c r="H129" s="10">
        <v>3</v>
      </c>
      <c r="I129" s="13">
        <v>6900</v>
      </c>
      <c r="J129" s="14">
        <f t="shared" si="1"/>
        <v>20700</v>
      </c>
    </row>
    <row r="130" spans="1:10" ht="27.75" x14ac:dyDescent="0.2">
      <c r="A130" s="10" t="s">
        <v>238</v>
      </c>
      <c r="B130" s="11" t="s">
        <v>237</v>
      </c>
      <c r="C130" s="12" t="s">
        <v>348</v>
      </c>
      <c r="D130" s="12" t="s">
        <v>348</v>
      </c>
      <c r="E130" s="10">
        <v>0</v>
      </c>
      <c r="F130" s="10">
        <v>3</v>
      </c>
      <c r="G130" s="10">
        <v>0</v>
      </c>
      <c r="H130" s="10">
        <v>3</v>
      </c>
      <c r="I130" s="13">
        <v>6900</v>
      </c>
      <c r="J130" s="14">
        <f t="shared" si="1"/>
        <v>20700</v>
      </c>
    </row>
    <row r="131" spans="1:10" ht="27.75" x14ac:dyDescent="0.2">
      <c r="A131" s="10" t="s">
        <v>240</v>
      </c>
      <c r="B131" s="11" t="s">
        <v>239</v>
      </c>
      <c r="C131" s="12" t="s">
        <v>348</v>
      </c>
      <c r="D131" s="12" t="s">
        <v>348</v>
      </c>
      <c r="E131" s="10">
        <v>0</v>
      </c>
      <c r="F131" s="10">
        <v>3</v>
      </c>
      <c r="G131" s="10">
        <v>0</v>
      </c>
      <c r="H131" s="10">
        <v>3</v>
      </c>
      <c r="I131" s="13">
        <v>6900</v>
      </c>
      <c r="J131" s="14">
        <f t="shared" si="1"/>
        <v>20700</v>
      </c>
    </row>
    <row r="132" spans="1:10" ht="27.75" x14ac:dyDescent="0.2">
      <c r="A132" s="10" t="s">
        <v>242</v>
      </c>
      <c r="B132" s="11" t="s">
        <v>241</v>
      </c>
      <c r="C132" s="12" t="s">
        <v>348</v>
      </c>
      <c r="D132" s="12" t="s">
        <v>348</v>
      </c>
      <c r="E132" s="10">
        <v>0</v>
      </c>
      <c r="F132" s="10">
        <v>2</v>
      </c>
      <c r="G132" s="10">
        <v>0</v>
      </c>
      <c r="H132" s="10">
        <v>2</v>
      </c>
      <c r="I132" s="13">
        <v>815</v>
      </c>
      <c r="J132" s="14">
        <f t="shared" si="1"/>
        <v>1630</v>
      </c>
    </row>
    <row r="133" spans="1:10" ht="27.75" x14ac:dyDescent="0.2">
      <c r="A133" s="10" t="s">
        <v>244</v>
      </c>
      <c r="B133" s="11" t="s">
        <v>243</v>
      </c>
      <c r="C133" s="12" t="s">
        <v>348</v>
      </c>
      <c r="D133" s="12" t="s">
        <v>348</v>
      </c>
      <c r="E133" s="10">
        <v>0</v>
      </c>
      <c r="F133" s="10">
        <v>5</v>
      </c>
      <c r="G133" s="10">
        <v>0</v>
      </c>
      <c r="H133" s="10">
        <v>5</v>
      </c>
      <c r="I133" s="13">
        <v>445</v>
      </c>
      <c r="J133" s="14">
        <f t="shared" si="1"/>
        <v>2225</v>
      </c>
    </row>
    <row r="134" spans="1:10" ht="27.75" x14ac:dyDescent="0.2">
      <c r="A134" s="10" t="s">
        <v>246</v>
      </c>
      <c r="B134" s="11" t="s">
        <v>245</v>
      </c>
      <c r="C134" s="12" t="s">
        <v>348</v>
      </c>
      <c r="D134" s="12" t="s">
        <v>348</v>
      </c>
      <c r="E134" s="10">
        <v>0</v>
      </c>
      <c r="F134" s="10">
        <v>3</v>
      </c>
      <c r="G134" s="10">
        <v>0</v>
      </c>
      <c r="H134" s="10">
        <v>3</v>
      </c>
      <c r="I134" s="13">
        <v>815</v>
      </c>
      <c r="J134" s="14">
        <f t="shared" si="1"/>
        <v>2445</v>
      </c>
    </row>
    <row r="135" spans="1:10" ht="27.75" x14ac:dyDescent="0.2">
      <c r="A135" s="10" t="s">
        <v>248</v>
      </c>
      <c r="B135" s="11" t="s">
        <v>247</v>
      </c>
      <c r="C135" s="12" t="s">
        <v>348</v>
      </c>
      <c r="D135" s="12" t="s">
        <v>348</v>
      </c>
      <c r="E135" s="10">
        <v>0</v>
      </c>
      <c r="F135" s="10">
        <v>3</v>
      </c>
      <c r="G135" s="10">
        <v>0</v>
      </c>
      <c r="H135" s="10">
        <v>3</v>
      </c>
      <c r="I135" s="13">
        <v>815</v>
      </c>
      <c r="J135" s="14">
        <f t="shared" si="1"/>
        <v>2445</v>
      </c>
    </row>
    <row r="136" spans="1:10" ht="27.75" x14ac:dyDescent="0.2">
      <c r="A136" s="10" t="s">
        <v>250</v>
      </c>
      <c r="B136" s="11" t="s">
        <v>249</v>
      </c>
      <c r="C136" s="12" t="s">
        <v>348</v>
      </c>
      <c r="D136" s="12" t="s">
        <v>348</v>
      </c>
      <c r="E136" s="10">
        <v>0</v>
      </c>
      <c r="F136" s="10">
        <v>3</v>
      </c>
      <c r="G136" s="10">
        <v>0</v>
      </c>
      <c r="H136" s="10">
        <v>3</v>
      </c>
      <c r="I136" s="13">
        <v>815</v>
      </c>
      <c r="J136" s="14">
        <f t="shared" si="1"/>
        <v>2445</v>
      </c>
    </row>
    <row r="137" spans="1:10" ht="27.75" x14ac:dyDescent="0.2">
      <c r="A137" s="10" t="s">
        <v>252</v>
      </c>
      <c r="B137" s="11" t="s">
        <v>251</v>
      </c>
      <c r="C137" s="12" t="s">
        <v>348</v>
      </c>
      <c r="D137" s="12" t="s">
        <v>348</v>
      </c>
      <c r="E137" s="10">
        <v>0</v>
      </c>
      <c r="F137" s="10">
        <v>3</v>
      </c>
      <c r="G137" s="10">
        <v>0</v>
      </c>
      <c r="H137" s="10">
        <v>3</v>
      </c>
      <c r="I137" s="13">
        <v>815</v>
      </c>
      <c r="J137" s="14">
        <f t="shared" si="1"/>
        <v>2445</v>
      </c>
    </row>
    <row r="138" spans="1:10" ht="27.75" x14ac:dyDescent="0.2">
      <c r="A138" s="10" t="s">
        <v>254</v>
      </c>
      <c r="B138" s="11" t="s">
        <v>253</v>
      </c>
      <c r="C138" s="12" t="s">
        <v>348</v>
      </c>
      <c r="D138" s="12" t="s">
        <v>348</v>
      </c>
      <c r="E138" s="10">
        <v>0</v>
      </c>
      <c r="F138" s="10">
        <v>3</v>
      </c>
      <c r="G138" s="10">
        <v>1</v>
      </c>
      <c r="H138" s="10">
        <v>2</v>
      </c>
      <c r="I138" s="13">
        <v>1650</v>
      </c>
      <c r="J138" s="14">
        <f t="shared" si="1"/>
        <v>3300</v>
      </c>
    </row>
    <row r="139" spans="1:10" ht="27.75" x14ac:dyDescent="0.2">
      <c r="A139" s="10" t="s">
        <v>256</v>
      </c>
      <c r="B139" s="11" t="s">
        <v>255</v>
      </c>
      <c r="C139" s="12" t="s">
        <v>348</v>
      </c>
      <c r="D139" s="12" t="s">
        <v>348</v>
      </c>
      <c r="E139" s="10">
        <v>0</v>
      </c>
      <c r="F139" s="10">
        <v>50</v>
      </c>
      <c r="G139" s="10">
        <v>16</v>
      </c>
      <c r="H139" s="10">
        <v>34</v>
      </c>
      <c r="I139" s="13">
        <v>990</v>
      </c>
      <c r="J139" s="14">
        <f t="shared" si="1"/>
        <v>33660</v>
      </c>
    </row>
    <row r="140" spans="1:10" ht="41.25" x14ac:dyDescent="0.2">
      <c r="A140" s="10" t="s">
        <v>258</v>
      </c>
      <c r="B140" s="11" t="s">
        <v>257</v>
      </c>
      <c r="C140" s="12" t="s">
        <v>348</v>
      </c>
      <c r="D140" s="12" t="s">
        <v>348</v>
      </c>
      <c r="E140" s="10">
        <v>0</v>
      </c>
      <c r="F140" s="10">
        <v>2</v>
      </c>
      <c r="G140" s="10">
        <v>1</v>
      </c>
      <c r="H140" s="10">
        <v>1</v>
      </c>
      <c r="I140" s="13">
        <v>7300</v>
      </c>
      <c r="J140" s="14">
        <f t="shared" si="1"/>
        <v>7300</v>
      </c>
    </row>
    <row r="141" spans="1:10" ht="41.25" x14ac:dyDescent="0.2">
      <c r="A141" s="10" t="s">
        <v>260</v>
      </c>
      <c r="B141" s="11" t="s">
        <v>259</v>
      </c>
      <c r="C141" s="12" t="s">
        <v>348</v>
      </c>
      <c r="D141" s="12" t="s">
        <v>348</v>
      </c>
      <c r="E141" s="10">
        <v>0</v>
      </c>
      <c r="F141" s="10">
        <v>2</v>
      </c>
      <c r="G141" s="10">
        <v>1</v>
      </c>
      <c r="H141" s="10">
        <v>1</v>
      </c>
      <c r="I141" s="13">
        <v>7300</v>
      </c>
      <c r="J141" s="14">
        <f t="shared" si="1"/>
        <v>7300</v>
      </c>
    </row>
    <row r="142" spans="1:10" ht="41.25" x14ac:dyDescent="0.2">
      <c r="A142" s="10" t="s">
        <v>262</v>
      </c>
      <c r="B142" s="11" t="s">
        <v>261</v>
      </c>
      <c r="C142" s="12" t="s">
        <v>348</v>
      </c>
      <c r="D142" s="12" t="s">
        <v>348</v>
      </c>
      <c r="E142" s="10">
        <v>0</v>
      </c>
      <c r="F142" s="10">
        <v>2</v>
      </c>
      <c r="G142" s="10">
        <v>1</v>
      </c>
      <c r="H142" s="10">
        <v>1</v>
      </c>
      <c r="I142" s="13">
        <v>7300</v>
      </c>
      <c r="J142" s="14">
        <f t="shared" ref="J142:J178" si="2">(H142*I142)</f>
        <v>7300</v>
      </c>
    </row>
    <row r="143" spans="1:10" ht="27.75" x14ac:dyDescent="0.2">
      <c r="A143" s="10" t="s">
        <v>264</v>
      </c>
      <c r="B143" s="11" t="s">
        <v>263</v>
      </c>
      <c r="C143" s="12" t="s">
        <v>348</v>
      </c>
      <c r="D143" s="12" t="s">
        <v>348</v>
      </c>
      <c r="E143" s="10">
        <v>0</v>
      </c>
      <c r="F143" s="10">
        <v>5</v>
      </c>
      <c r="G143" s="10">
        <v>1</v>
      </c>
      <c r="H143" s="10">
        <v>4</v>
      </c>
      <c r="I143" s="13">
        <v>445</v>
      </c>
      <c r="J143" s="14">
        <f t="shared" si="2"/>
        <v>1780</v>
      </c>
    </row>
    <row r="144" spans="1:10" ht="27.75" x14ac:dyDescent="0.2">
      <c r="A144" s="10" t="s">
        <v>266</v>
      </c>
      <c r="B144" s="11" t="s">
        <v>265</v>
      </c>
      <c r="C144" s="12" t="s">
        <v>348</v>
      </c>
      <c r="D144" s="12" t="s">
        <v>348</v>
      </c>
      <c r="E144" s="10">
        <v>0</v>
      </c>
      <c r="F144" s="10">
        <v>5</v>
      </c>
      <c r="G144" s="10">
        <v>0</v>
      </c>
      <c r="H144" s="10">
        <v>5</v>
      </c>
      <c r="I144" s="13">
        <v>495</v>
      </c>
      <c r="J144" s="14">
        <f t="shared" si="2"/>
        <v>2475</v>
      </c>
    </row>
    <row r="145" spans="1:10" ht="27.75" x14ac:dyDescent="0.2">
      <c r="A145" s="10" t="s">
        <v>268</v>
      </c>
      <c r="B145" s="11" t="s">
        <v>267</v>
      </c>
      <c r="C145" s="12" t="s">
        <v>348</v>
      </c>
      <c r="D145" s="12" t="s">
        <v>348</v>
      </c>
      <c r="E145" s="10">
        <v>0</v>
      </c>
      <c r="F145" s="10">
        <v>40</v>
      </c>
      <c r="G145" s="10">
        <v>19</v>
      </c>
      <c r="H145" s="10">
        <v>21</v>
      </c>
      <c r="I145" s="13">
        <v>445</v>
      </c>
      <c r="J145" s="14">
        <f t="shared" si="2"/>
        <v>9345</v>
      </c>
    </row>
    <row r="146" spans="1:10" ht="27.75" x14ac:dyDescent="0.2">
      <c r="A146" s="10" t="s">
        <v>270</v>
      </c>
      <c r="B146" s="11" t="s">
        <v>269</v>
      </c>
      <c r="C146" s="12" t="s">
        <v>348</v>
      </c>
      <c r="D146" s="12" t="s">
        <v>348</v>
      </c>
      <c r="E146" s="10">
        <v>0</v>
      </c>
      <c r="F146" s="10">
        <v>10</v>
      </c>
      <c r="G146" s="10">
        <v>3</v>
      </c>
      <c r="H146" s="10">
        <v>7</v>
      </c>
      <c r="I146" s="13">
        <v>445</v>
      </c>
      <c r="J146" s="14">
        <f t="shared" si="2"/>
        <v>3115</v>
      </c>
    </row>
    <row r="147" spans="1:10" ht="27.75" x14ac:dyDescent="0.2">
      <c r="A147" s="10" t="s">
        <v>272</v>
      </c>
      <c r="B147" s="11" t="s">
        <v>271</v>
      </c>
      <c r="C147" s="12" t="s">
        <v>348</v>
      </c>
      <c r="D147" s="12" t="s">
        <v>348</v>
      </c>
      <c r="E147" s="10">
        <v>0</v>
      </c>
      <c r="F147" s="10">
        <v>10</v>
      </c>
      <c r="G147" s="10">
        <v>3</v>
      </c>
      <c r="H147" s="10">
        <v>7</v>
      </c>
      <c r="I147" s="13">
        <v>650</v>
      </c>
      <c r="J147" s="14">
        <f t="shared" si="2"/>
        <v>4550</v>
      </c>
    </row>
    <row r="148" spans="1:10" ht="27.75" x14ac:dyDescent="0.2">
      <c r="A148" s="10" t="s">
        <v>274</v>
      </c>
      <c r="B148" s="11" t="s">
        <v>273</v>
      </c>
      <c r="C148" s="12" t="s">
        <v>348</v>
      </c>
      <c r="D148" s="12" t="s">
        <v>348</v>
      </c>
      <c r="E148" s="10">
        <v>0</v>
      </c>
      <c r="F148" s="10">
        <v>10</v>
      </c>
      <c r="G148" s="10">
        <v>3</v>
      </c>
      <c r="H148" s="10">
        <v>7</v>
      </c>
      <c r="I148" s="13">
        <v>650</v>
      </c>
      <c r="J148" s="14">
        <f t="shared" si="2"/>
        <v>4550</v>
      </c>
    </row>
    <row r="149" spans="1:10" ht="27.75" x14ac:dyDescent="0.2">
      <c r="A149" s="10" t="s">
        <v>276</v>
      </c>
      <c r="B149" s="11" t="s">
        <v>275</v>
      </c>
      <c r="C149" s="12" t="s">
        <v>348</v>
      </c>
      <c r="D149" s="12" t="s">
        <v>348</v>
      </c>
      <c r="E149" s="10">
        <v>0</v>
      </c>
      <c r="F149" s="10">
        <v>10</v>
      </c>
      <c r="G149" s="10">
        <v>3</v>
      </c>
      <c r="H149" s="10">
        <v>7</v>
      </c>
      <c r="I149" s="13">
        <v>650</v>
      </c>
      <c r="J149" s="14">
        <f t="shared" si="2"/>
        <v>4550</v>
      </c>
    </row>
    <row r="150" spans="1:10" ht="27.75" x14ac:dyDescent="0.2">
      <c r="A150" s="10" t="s">
        <v>278</v>
      </c>
      <c r="B150" s="11" t="s">
        <v>277</v>
      </c>
      <c r="C150" s="12" t="s">
        <v>348</v>
      </c>
      <c r="D150" s="12" t="s">
        <v>348</v>
      </c>
      <c r="E150" s="10">
        <v>0</v>
      </c>
      <c r="F150" s="10">
        <v>10</v>
      </c>
      <c r="G150" s="10">
        <v>3</v>
      </c>
      <c r="H150" s="10">
        <v>7</v>
      </c>
      <c r="I150" s="13">
        <v>650</v>
      </c>
      <c r="J150" s="14">
        <f t="shared" si="2"/>
        <v>4550</v>
      </c>
    </row>
    <row r="151" spans="1:10" ht="27.75" x14ac:dyDescent="0.2">
      <c r="A151" s="10" t="s">
        <v>280</v>
      </c>
      <c r="B151" s="11" t="s">
        <v>279</v>
      </c>
      <c r="C151" s="12" t="s">
        <v>348</v>
      </c>
      <c r="D151" s="12" t="s">
        <v>348</v>
      </c>
      <c r="E151" s="10">
        <v>0</v>
      </c>
      <c r="F151" s="10">
        <v>5</v>
      </c>
      <c r="G151" s="10">
        <v>0</v>
      </c>
      <c r="H151" s="10">
        <v>5</v>
      </c>
      <c r="I151" s="13">
        <v>495</v>
      </c>
      <c r="J151" s="14">
        <f t="shared" si="2"/>
        <v>2475</v>
      </c>
    </row>
    <row r="152" spans="1:10" ht="27.75" x14ac:dyDescent="0.2">
      <c r="A152" s="10" t="s">
        <v>282</v>
      </c>
      <c r="B152" s="11" t="s">
        <v>281</v>
      </c>
      <c r="C152" s="12" t="s">
        <v>348</v>
      </c>
      <c r="D152" s="12" t="s">
        <v>348</v>
      </c>
      <c r="E152" s="10">
        <v>0</v>
      </c>
      <c r="F152" s="10">
        <v>5</v>
      </c>
      <c r="G152" s="10">
        <v>0</v>
      </c>
      <c r="H152" s="10">
        <v>5</v>
      </c>
      <c r="I152" s="13">
        <v>1950</v>
      </c>
      <c r="J152" s="14">
        <f t="shared" si="2"/>
        <v>9750</v>
      </c>
    </row>
    <row r="153" spans="1:10" ht="27.75" x14ac:dyDescent="0.2">
      <c r="A153" s="10" t="s">
        <v>284</v>
      </c>
      <c r="B153" s="11" t="s">
        <v>283</v>
      </c>
      <c r="C153" s="12" t="s">
        <v>348</v>
      </c>
      <c r="D153" s="12" t="s">
        <v>348</v>
      </c>
      <c r="E153" s="10">
        <v>0</v>
      </c>
      <c r="F153" s="10">
        <v>3</v>
      </c>
      <c r="G153" s="10">
        <v>0</v>
      </c>
      <c r="H153" s="10">
        <v>3</v>
      </c>
      <c r="I153" s="13">
        <v>1950</v>
      </c>
      <c r="J153" s="14">
        <f t="shared" si="2"/>
        <v>5850</v>
      </c>
    </row>
    <row r="154" spans="1:10" ht="27.75" x14ac:dyDescent="0.2">
      <c r="A154" s="10" t="s">
        <v>286</v>
      </c>
      <c r="B154" s="11" t="s">
        <v>285</v>
      </c>
      <c r="C154" s="12" t="s">
        <v>348</v>
      </c>
      <c r="D154" s="12" t="s">
        <v>348</v>
      </c>
      <c r="E154" s="10">
        <v>0</v>
      </c>
      <c r="F154" s="10">
        <v>2</v>
      </c>
      <c r="G154" s="10">
        <v>1</v>
      </c>
      <c r="H154" s="10">
        <v>1</v>
      </c>
      <c r="I154" s="13">
        <v>8500</v>
      </c>
      <c r="J154" s="14">
        <f t="shared" si="2"/>
        <v>8500</v>
      </c>
    </row>
    <row r="155" spans="1:10" ht="27.75" x14ac:dyDescent="0.2">
      <c r="A155" s="10" t="s">
        <v>288</v>
      </c>
      <c r="B155" s="11" t="s">
        <v>287</v>
      </c>
      <c r="C155" s="12" t="s">
        <v>348</v>
      </c>
      <c r="D155" s="12" t="s">
        <v>348</v>
      </c>
      <c r="E155" s="10">
        <v>0</v>
      </c>
      <c r="F155" s="10">
        <v>3</v>
      </c>
      <c r="G155" s="10">
        <v>0</v>
      </c>
      <c r="H155" s="10">
        <v>3</v>
      </c>
      <c r="I155" s="13">
        <v>940</v>
      </c>
      <c r="J155" s="14">
        <f t="shared" si="2"/>
        <v>2820</v>
      </c>
    </row>
    <row r="156" spans="1:10" ht="27.75" x14ac:dyDescent="0.2">
      <c r="A156" s="10" t="s">
        <v>290</v>
      </c>
      <c r="B156" s="11" t="s">
        <v>289</v>
      </c>
      <c r="C156" s="12" t="s">
        <v>348</v>
      </c>
      <c r="D156" s="12" t="s">
        <v>348</v>
      </c>
      <c r="E156" s="10">
        <v>0</v>
      </c>
      <c r="F156" s="10">
        <v>3</v>
      </c>
      <c r="G156" s="10">
        <v>0</v>
      </c>
      <c r="H156" s="10">
        <v>3</v>
      </c>
      <c r="I156" s="13">
        <v>940</v>
      </c>
      <c r="J156" s="14">
        <f t="shared" si="2"/>
        <v>2820</v>
      </c>
    </row>
    <row r="157" spans="1:10" ht="27.75" x14ac:dyDescent="0.2">
      <c r="A157" s="10" t="s">
        <v>292</v>
      </c>
      <c r="B157" s="11" t="s">
        <v>291</v>
      </c>
      <c r="C157" s="12" t="s">
        <v>348</v>
      </c>
      <c r="D157" s="12" t="s">
        <v>348</v>
      </c>
      <c r="E157" s="10">
        <v>0</v>
      </c>
      <c r="F157" s="10">
        <v>3</v>
      </c>
      <c r="G157" s="10">
        <v>0</v>
      </c>
      <c r="H157" s="10">
        <v>3</v>
      </c>
      <c r="I157" s="13">
        <v>940</v>
      </c>
      <c r="J157" s="14">
        <f t="shared" si="2"/>
        <v>2820</v>
      </c>
    </row>
    <row r="158" spans="1:10" ht="27.75" x14ac:dyDescent="0.2">
      <c r="A158" s="10" t="s">
        <v>294</v>
      </c>
      <c r="B158" s="11" t="s">
        <v>293</v>
      </c>
      <c r="C158" s="12" t="s">
        <v>348</v>
      </c>
      <c r="D158" s="12" t="s">
        <v>348</v>
      </c>
      <c r="E158" s="10">
        <v>0</v>
      </c>
      <c r="F158" s="10">
        <v>3</v>
      </c>
      <c r="G158" s="10">
        <v>0</v>
      </c>
      <c r="H158" s="10">
        <v>3</v>
      </c>
      <c r="I158" s="13">
        <v>940</v>
      </c>
      <c r="J158" s="14">
        <f t="shared" si="2"/>
        <v>2820</v>
      </c>
    </row>
    <row r="159" spans="1:10" ht="27.75" x14ac:dyDescent="0.2">
      <c r="A159" s="10" t="s">
        <v>296</v>
      </c>
      <c r="B159" s="11" t="s">
        <v>295</v>
      </c>
      <c r="C159" s="12" t="s">
        <v>348</v>
      </c>
      <c r="D159" s="12" t="s">
        <v>348</v>
      </c>
      <c r="E159" s="10">
        <v>0</v>
      </c>
      <c r="F159" s="10">
        <v>2</v>
      </c>
      <c r="G159" s="10">
        <v>0</v>
      </c>
      <c r="H159" s="10">
        <v>2</v>
      </c>
      <c r="I159" s="13">
        <v>815</v>
      </c>
      <c r="J159" s="14">
        <f t="shared" si="2"/>
        <v>1630</v>
      </c>
    </row>
    <row r="160" spans="1:10" ht="27.75" x14ac:dyDescent="0.2">
      <c r="A160" s="10" t="s">
        <v>298</v>
      </c>
      <c r="B160" s="11" t="s">
        <v>297</v>
      </c>
      <c r="C160" s="12" t="s">
        <v>348</v>
      </c>
      <c r="D160" s="12" t="s">
        <v>348</v>
      </c>
      <c r="E160" s="10">
        <v>0</v>
      </c>
      <c r="F160" s="10">
        <v>2</v>
      </c>
      <c r="G160" s="10">
        <v>1</v>
      </c>
      <c r="H160" s="10">
        <v>1</v>
      </c>
      <c r="I160" s="13">
        <v>815</v>
      </c>
      <c r="J160" s="14">
        <f t="shared" si="2"/>
        <v>815</v>
      </c>
    </row>
    <row r="161" spans="1:10" x14ac:dyDescent="0.2">
      <c r="A161" s="10" t="s">
        <v>300</v>
      </c>
      <c r="B161" s="11" t="s">
        <v>299</v>
      </c>
      <c r="C161" s="12" t="s">
        <v>348</v>
      </c>
      <c r="D161" s="12" t="s">
        <v>348</v>
      </c>
      <c r="E161" s="10">
        <v>1</v>
      </c>
      <c r="F161" s="10">
        <v>0</v>
      </c>
      <c r="G161" s="10">
        <v>0</v>
      </c>
      <c r="H161" s="10">
        <v>1</v>
      </c>
      <c r="I161" s="13">
        <v>5100</v>
      </c>
      <c r="J161" s="14">
        <f t="shared" si="2"/>
        <v>5100</v>
      </c>
    </row>
    <row r="162" spans="1:10" ht="27.75" x14ac:dyDescent="0.2">
      <c r="A162" s="10" t="s">
        <v>302</v>
      </c>
      <c r="B162" s="11" t="s">
        <v>301</v>
      </c>
      <c r="C162" s="12" t="s">
        <v>364</v>
      </c>
      <c r="D162" s="12" t="s">
        <v>364</v>
      </c>
      <c r="E162" s="10">
        <v>5</v>
      </c>
      <c r="F162" s="10">
        <v>0</v>
      </c>
      <c r="G162" s="10">
        <v>0</v>
      </c>
      <c r="H162" s="10">
        <v>5</v>
      </c>
      <c r="I162" s="13">
        <v>450</v>
      </c>
      <c r="J162" s="14">
        <f t="shared" si="2"/>
        <v>2250</v>
      </c>
    </row>
    <row r="163" spans="1:10" ht="27.75" x14ac:dyDescent="0.2">
      <c r="A163" s="10" t="s">
        <v>304</v>
      </c>
      <c r="B163" s="11" t="s">
        <v>303</v>
      </c>
      <c r="C163" s="12" t="s">
        <v>364</v>
      </c>
      <c r="D163" s="12" t="s">
        <v>364</v>
      </c>
      <c r="E163" s="10">
        <v>2</v>
      </c>
      <c r="F163" s="10">
        <v>0</v>
      </c>
      <c r="G163" s="10">
        <v>1</v>
      </c>
      <c r="H163" s="10">
        <v>1</v>
      </c>
      <c r="I163" s="13">
        <v>450</v>
      </c>
      <c r="J163" s="14">
        <f t="shared" si="2"/>
        <v>450</v>
      </c>
    </row>
    <row r="164" spans="1:10" ht="27.75" x14ac:dyDescent="0.2">
      <c r="A164" s="10" t="s">
        <v>306</v>
      </c>
      <c r="B164" s="11" t="s">
        <v>305</v>
      </c>
      <c r="C164" s="12" t="s">
        <v>364</v>
      </c>
      <c r="D164" s="12" t="s">
        <v>364</v>
      </c>
      <c r="E164" s="10">
        <v>5</v>
      </c>
      <c r="F164" s="10">
        <v>0</v>
      </c>
      <c r="G164" s="10">
        <v>2</v>
      </c>
      <c r="H164" s="10">
        <v>3</v>
      </c>
      <c r="I164" s="13">
        <v>630</v>
      </c>
      <c r="J164" s="14">
        <f t="shared" si="2"/>
        <v>1890</v>
      </c>
    </row>
    <row r="165" spans="1:10" ht="27.75" x14ac:dyDescent="0.2">
      <c r="A165" s="10" t="s">
        <v>308</v>
      </c>
      <c r="B165" s="11" t="s">
        <v>307</v>
      </c>
      <c r="C165" s="12" t="s">
        <v>364</v>
      </c>
      <c r="D165" s="12" t="s">
        <v>364</v>
      </c>
      <c r="E165" s="10">
        <v>5</v>
      </c>
      <c r="F165" s="10">
        <v>0</v>
      </c>
      <c r="G165" s="10">
        <v>4</v>
      </c>
      <c r="H165" s="10">
        <v>1</v>
      </c>
      <c r="I165" s="13">
        <v>470</v>
      </c>
      <c r="J165" s="14">
        <f t="shared" si="2"/>
        <v>470</v>
      </c>
    </row>
    <row r="166" spans="1:10" ht="27.75" x14ac:dyDescent="0.2">
      <c r="A166" s="10" t="s">
        <v>310</v>
      </c>
      <c r="B166" s="11" t="s">
        <v>309</v>
      </c>
      <c r="C166" s="12" t="s">
        <v>364</v>
      </c>
      <c r="D166" s="12" t="s">
        <v>364</v>
      </c>
      <c r="E166" s="10">
        <v>4</v>
      </c>
      <c r="F166" s="10">
        <v>0</v>
      </c>
      <c r="G166" s="10">
        <v>2</v>
      </c>
      <c r="H166" s="10">
        <v>2</v>
      </c>
      <c r="I166" s="13">
        <v>608</v>
      </c>
      <c r="J166" s="14">
        <f t="shared" si="2"/>
        <v>1216</v>
      </c>
    </row>
    <row r="167" spans="1:10" ht="27.75" x14ac:dyDescent="0.2">
      <c r="A167" s="10" t="s">
        <v>312</v>
      </c>
      <c r="B167" s="11" t="s">
        <v>311</v>
      </c>
      <c r="C167" s="12" t="s">
        <v>364</v>
      </c>
      <c r="D167" s="12" t="s">
        <v>364</v>
      </c>
      <c r="E167" s="10">
        <v>9</v>
      </c>
      <c r="F167" s="10">
        <v>0</v>
      </c>
      <c r="G167" s="10">
        <v>1</v>
      </c>
      <c r="H167" s="10">
        <v>8</v>
      </c>
      <c r="I167" s="13">
        <v>950</v>
      </c>
      <c r="J167" s="14">
        <f t="shared" si="2"/>
        <v>7600</v>
      </c>
    </row>
    <row r="168" spans="1:10" ht="27.75" x14ac:dyDescent="0.2">
      <c r="A168" s="10" t="s">
        <v>314</v>
      </c>
      <c r="B168" s="11" t="s">
        <v>313</v>
      </c>
      <c r="C168" s="12" t="s">
        <v>364</v>
      </c>
      <c r="D168" s="12" t="s">
        <v>364</v>
      </c>
      <c r="E168" s="10">
        <v>7</v>
      </c>
      <c r="F168" s="10">
        <v>0</v>
      </c>
      <c r="G168" s="10">
        <v>1</v>
      </c>
      <c r="H168" s="10">
        <v>6</v>
      </c>
      <c r="I168" s="13">
        <v>950</v>
      </c>
      <c r="J168" s="14">
        <f t="shared" si="2"/>
        <v>5700</v>
      </c>
    </row>
    <row r="169" spans="1:10" ht="27.75" x14ac:dyDescent="0.2">
      <c r="A169" s="10" t="s">
        <v>316</v>
      </c>
      <c r="B169" s="11" t="s">
        <v>315</v>
      </c>
      <c r="C169" s="12" t="s">
        <v>364</v>
      </c>
      <c r="D169" s="12" t="s">
        <v>364</v>
      </c>
      <c r="E169" s="10">
        <v>7</v>
      </c>
      <c r="F169" s="10">
        <v>0</v>
      </c>
      <c r="G169" s="10">
        <v>1</v>
      </c>
      <c r="H169" s="10">
        <v>6</v>
      </c>
      <c r="I169" s="13">
        <v>950</v>
      </c>
      <c r="J169" s="14">
        <f t="shared" si="2"/>
        <v>5700</v>
      </c>
    </row>
    <row r="170" spans="1:10" ht="27.75" x14ac:dyDescent="0.2">
      <c r="A170" s="10" t="s">
        <v>318</v>
      </c>
      <c r="B170" s="11" t="s">
        <v>317</v>
      </c>
      <c r="C170" s="12" t="s">
        <v>364</v>
      </c>
      <c r="D170" s="12" t="s">
        <v>364</v>
      </c>
      <c r="E170" s="10">
        <v>7</v>
      </c>
      <c r="F170" s="10">
        <v>0</v>
      </c>
      <c r="G170" s="10">
        <v>1</v>
      </c>
      <c r="H170" s="10">
        <v>6</v>
      </c>
      <c r="I170" s="13">
        <v>950</v>
      </c>
      <c r="J170" s="14">
        <f t="shared" si="2"/>
        <v>5700</v>
      </c>
    </row>
    <row r="171" spans="1:10" ht="27.75" x14ac:dyDescent="0.2">
      <c r="A171" s="10" t="s">
        <v>320</v>
      </c>
      <c r="B171" s="11" t="s">
        <v>319</v>
      </c>
      <c r="C171" s="12" t="s">
        <v>380</v>
      </c>
      <c r="D171" s="12" t="s">
        <v>380</v>
      </c>
      <c r="E171" s="10">
        <v>29</v>
      </c>
      <c r="F171" s="10">
        <v>0</v>
      </c>
      <c r="G171" s="10">
        <v>29</v>
      </c>
      <c r="H171" s="10">
        <v>0</v>
      </c>
      <c r="I171" s="13">
        <v>1475</v>
      </c>
      <c r="J171" s="14">
        <f t="shared" si="2"/>
        <v>0</v>
      </c>
    </row>
    <row r="172" spans="1:10" ht="27.75" x14ac:dyDescent="0.2">
      <c r="A172" s="10" t="s">
        <v>322</v>
      </c>
      <c r="B172" s="11" t="s">
        <v>321</v>
      </c>
      <c r="C172" s="12" t="s">
        <v>380</v>
      </c>
      <c r="D172" s="12" t="s">
        <v>380</v>
      </c>
      <c r="E172" s="10">
        <v>38</v>
      </c>
      <c r="F172" s="10">
        <v>0</v>
      </c>
      <c r="G172" s="10">
        <v>7</v>
      </c>
      <c r="H172" s="10">
        <v>31</v>
      </c>
      <c r="I172" s="13">
        <v>1050</v>
      </c>
      <c r="J172" s="14">
        <f t="shared" si="2"/>
        <v>32550</v>
      </c>
    </row>
    <row r="173" spans="1:10" ht="27.75" x14ac:dyDescent="0.2">
      <c r="A173" s="10" t="s">
        <v>324</v>
      </c>
      <c r="B173" s="11" t="s">
        <v>323</v>
      </c>
      <c r="C173" s="12" t="s">
        <v>380</v>
      </c>
      <c r="D173" s="12" t="s">
        <v>380</v>
      </c>
      <c r="E173" s="10">
        <v>36</v>
      </c>
      <c r="F173" s="10">
        <v>0</v>
      </c>
      <c r="G173" s="10">
        <v>6</v>
      </c>
      <c r="H173" s="10">
        <v>30</v>
      </c>
      <c r="I173" s="13">
        <v>1050</v>
      </c>
      <c r="J173" s="14">
        <f t="shared" si="2"/>
        <v>31500</v>
      </c>
    </row>
    <row r="174" spans="1:10" ht="27.75" x14ac:dyDescent="0.2">
      <c r="A174" s="10" t="s">
        <v>326</v>
      </c>
      <c r="B174" s="11" t="s">
        <v>325</v>
      </c>
      <c r="C174" s="12" t="s">
        <v>380</v>
      </c>
      <c r="D174" s="12" t="s">
        <v>380</v>
      </c>
      <c r="E174" s="10">
        <v>37</v>
      </c>
      <c r="F174" s="10">
        <v>0</v>
      </c>
      <c r="G174" s="10">
        <v>4</v>
      </c>
      <c r="H174" s="10">
        <v>33</v>
      </c>
      <c r="I174" s="13">
        <v>1050</v>
      </c>
      <c r="J174" s="14">
        <f t="shared" si="2"/>
        <v>34650</v>
      </c>
    </row>
    <row r="175" spans="1:10" ht="27.75" x14ac:dyDescent="0.2">
      <c r="A175" s="10" t="s">
        <v>328</v>
      </c>
      <c r="B175" s="11" t="s">
        <v>327</v>
      </c>
      <c r="C175" s="12" t="s">
        <v>380</v>
      </c>
      <c r="D175" s="12" t="s">
        <v>380</v>
      </c>
      <c r="E175" s="10">
        <v>37</v>
      </c>
      <c r="F175" s="10">
        <v>0</v>
      </c>
      <c r="G175" s="10">
        <v>6</v>
      </c>
      <c r="H175" s="10">
        <v>31</v>
      </c>
      <c r="I175" s="13">
        <v>1050</v>
      </c>
      <c r="J175" s="14">
        <f t="shared" si="2"/>
        <v>32550</v>
      </c>
    </row>
    <row r="176" spans="1:10" ht="27.75" x14ac:dyDescent="0.2">
      <c r="A176" s="10" t="s">
        <v>330</v>
      </c>
      <c r="B176" s="11" t="s">
        <v>329</v>
      </c>
      <c r="C176" s="12" t="s">
        <v>380</v>
      </c>
      <c r="D176" s="12" t="s">
        <v>380</v>
      </c>
      <c r="E176" s="10">
        <v>5</v>
      </c>
      <c r="F176" s="10">
        <v>0</v>
      </c>
      <c r="G176" s="10">
        <v>4</v>
      </c>
      <c r="H176" s="10">
        <v>1</v>
      </c>
      <c r="I176" s="13">
        <v>1337</v>
      </c>
      <c r="J176" s="14">
        <f t="shared" si="2"/>
        <v>1337</v>
      </c>
    </row>
    <row r="177" spans="1:13" ht="27.75" x14ac:dyDescent="0.2">
      <c r="A177" s="10" t="s">
        <v>45</v>
      </c>
      <c r="B177" s="11" t="s">
        <v>44</v>
      </c>
      <c r="C177" s="12" t="s">
        <v>364</v>
      </c>
      <c r="D177" s="12" t="s">
        <v>364</v>
      </c>
      <c r="E177" s="10">
        <v>15</v>
      </c>
      <c r="F177" s="10">
        <v>0</v>
      </c>
      <c r="G177" s="10">
        <v>2</v>
      </c>
      <c r="H177" s="10">
        <v>13</v>
      </c>
      <c r="I177" s="13">
        <v>514</v>
      </c>
      <c r="J177" s="14">
        <f t="shared" si="2"/>
        <v>6682</v>
      </c>
    </row>
    <row r="178" spans="1:13" x14ac:dyDescent="0.2">
      <c r="A178" s="10" t="s">
        <v>47</v>
      </c>
      <c r="B178" s="11" t="s">
        <v>46</v>
      </c>
      <c r="C178" s="15" t="s">
        <v>365</v>
      </c>
      <c r="D178" s="15" t="s">
        <v>365</v>
      </c>
      <c r="E178" s="10">
        <v>1</v>
      </c>
      <c r="F178" s="10">
        <v>0</v>
      </c>
      <c r="G178" s="10">
        <v>0</v>
      </c>
      <c r="H178" s="10">
        <v>1</v>
      </c>
      <c r="I178" s="13">
        <v>8470.34</v>
      </c>
      <c r="J178" s="14">
        <f t="shared" si="2"/>
        <v>8470.34</v>
      </c>
    </row>
    <row r="179" spans="1:13" ht="18.75" x14ac:dyDescent="0.25">
      <c r="A179" s="25" t="s">
        <v>355</v>
      </c>
      <c r="B179" s="25"/>
      <c r="C179" s="25"/>
      <c r="D179" s="25"/>
      <c r="E179" s="25"/>
      <c r="F179" s="25"/>
      <c r="G179" s="25"/>
      <c r="H179" s="25"/>
      <c r="I179" s="25"/>
      <c r="J179" s="8">
        <f>SUM(J13:J178)</f>
        <v>1012593.79</v>
      </c>
    </row>
    <row r="180" spans="1:13" ht="18.75" x14ac:dyDescent="0.25">
      <c r="A180" s="16"/>
      <c r="B180" s="16"/>
      <c r="C180" s="16"/>
      <c r="D180" s="16"/>
      <c r="E180" s="16"/>
      <c r="F180" s="16"/>
      <c r="G180" s="16"/>
      <c r="H180" s="16"/>
      <c r="I180" s="16"/>
      <c r="J180" s="17"/>
    </row>
    <row r="181" spans="1:13" ht="18.75" x14ac:dyDescent="0.25">
      <c r="A181" s="16"/>
      <c r="B181" s="16"/>
      <c r="C181" s="16"/>
      <c r="D181" s="16"/>
      <c r="E181" s="16"/>
      <c r="F181" s="16"/>
      <c r="G181" s="16"/>
      <c r="H181" s="16"/>
      <c r="I181" s="16"/>
      <c r="J181" s="17"/>
    </row>
    <row r="183" spans="1:13" x14ac:dyDescent="0.2">
      <c r="C183" s="27" t="s">
        <v>357</v>
      </c>
      <c r="D183" s="27"/>
      <c r="E183" s="27"/>
      <c r="F183" s="27"/>
    </row>
    <row r="184" spans="1:13" x14ac:dyDescent="0.2">
      <c r="A184" s="26" t="s">
        <v>356</v>
      </c>
      <c r="B184" s="26"/>
      <c r="C184" s="26"/>
      <c r="D184" s="26"/>
      <c r="E184" s="26"/>
      <c r="F184" s="26"/>
      <c r="G184" s="26"/>
      <c r="H184" s="26"/>
      <c r="I184" s="26"/>
      <c r="J184" s="26"/>
      <c r="K184" s="21"/>
      <c r="L184" s="21"/>
      <c r="M184" s="21"/>
    </row>
  </sheetData>
  <mergeCells count="10">
    <mergeCell ref="A184:J184"/>
    <mergeCell ref="C183:F183"/>
    <mergeCell ref="A11:J11"/>
    <mergeCell ref="A10:J10"/>
    <mergeCell ref="A9:J9"/>
    <mergeCell ref="A8:J8"/>
    <mergeCell ref="A7:J7"/>
    <mergeCell ref="A6:J6"/>
    <mergeCell ref="A1:J5"/>
    <mergeCell ref="A179:I179"/>
  </mergeCells>
  <pageMargins left="0.17" right="0.35" top="0.98425196850393704" bottom="0.98425196850393704" header="0.51181102362204722" footer="0.51181102362204722"/>
  <pageSetup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DetalleDeArticulos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AGENTE ANNY BELTRE, DNCD.</dc:creator>
  <cp:lastModifiedBy>X</cp:lastModifiedBy>
  <cp:lastPrinted>2021-10-04T18:54:20Z</cp:lastPrinted>
  <dcterms:created xsi:type="dcterms:W3CDTF">2021-10-04T15:40:13Z</dcterms:created>
  <dcterms:modified xsi:type="dcterms:W3CDTF">2021-12-14T19:51:00Z</dcterms:modified>
</cp:coreProperties>
</file>