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30" windowHeight="10530" activeTab="0"/>
  </bookViews>
  <sheets>
    <sheet name="DetalleDeArticulos" sheetId="1" r:id="rId1"/>
  </sheets>
  <definedNames/>
  <calcPr fullCalcOnLoad="1"/>
</workbook>
</file>

<file path=xl/sharedStrings.xml><?xml version="1.0" encoding="utf-8"?>
<sst xmlns="http://schemas.openxmlformats.org/spreadsheetml/2006/main" count="556" uniqueCount="302">
  <si>
    <t>ALMOHADILLA PARA SELLO</t>
  </si>
  <si>
    <t>A009</t>
  </si>
  <si>
    <t>BOLIGRAFOS AZUL (E)</t>
  </si>
  <si>
    <t>695680</t>
  </si>
  <si>
    <t>BOLIGRAFOS BIC ROUND STIC M AZUL</t>
  </si>
  <si>
    <t>702399</t>
  </si>
  <si>
    <t>BOTELLA DE TINTA EPSON (#544) BLACK FOR/INK/L1110/L3150/L5190 CYAN (T544220)</t>
  </si>
  <si>
    <t>712893</t>
  </si>
  <si>
    <t>BOTELLA DE TINTA EPSON (#544) CYAN FOR/INK/L1110/L3150/L5190 CYAN (T544220)</t>
  </si>
  <si>
    <t>712894</t>
  </si>
  <si>
    <t>BOTELLA DE TINTA EPSON (#544) FOR/INK/L1110/L3150/L5190 YELOW (T544420)</t>
  </si>
  <si>
    <t>712896</t>
  </si>
  <si>
    <t>BOTELLA DE TINTA EPSON (#544) MAGENTA FOR/INK/L1110/L3150/L5190 MARGENTA (T544220)</t>
  </si>
  <si>
    <t>712895</t>
  </si>
  <si>
    <t>BOTELLA DE TINTA EPSON (#664)  FOR L120/L210/L220/L380/L395/L575 CYAN (T664220)</t>
  </si>
  <si>
    <t>712930</t>
  </si>
  <si>
    <t>BOTELLA DE TINTA EPSON (#664)  FOR L120/L210/L220/L380/L395/L575 MARGENTA (T664320)</t>
  </si>
  <si>
    <t>712931</t>
  </si>
  <si>
    <t>BOTELLA DE TINTA EPSON (#664) FOR L120/L210/L220/L380/L395/L575 BLACK (T664120)</t>
  </si>
  <si>
    <t>712929</t>
  </si>
  <si>
    <t>BOTELLA DE TINTA EPSON (#664) FOR L120/L210/L220/L380/L395/L575 YELLOW (T664420)</t>
  </si>
  <si>
    <t>712932</t>
  </si>
  <si>
    <t>CAJA DE BANDITAS DE GOMA</t>
  </si>
  <si>
    <t>696477</t>
  </si>
  <si>
    <t>CAJA DE GRAPAS STANDARD</t>
  </si>
  <si>
    <t>G006</t>
  </si>
  <si>
    <t>CAJAS DE BINDER CLIPS 11/2 (32MM)</t>
  </si>
  <si>
    <t>711662</t>
  </si>
  <si>
    <t>CAJAS DE CLIPS NO.1</t>
  </si>
  <si>
    <t>696473</t>
  </si>
  <si>
    <t>CAJAS DE CLIPS NO.2</t>
  </si>
  <si>
    <t>696472</t>
  </si>
  <si>
    <t>CAJAS DE GANCHO PARA FOLDER</t>
  </si>
  <si>
    <t>702392</t>
  </si>
  <si>
    <t>CAJAS DE GRAPAS CANON STAPLE E1/AGRAFES-E1 HEFTKLAMMER 1/2 5000/1</t>
  </si>
  <si>
    <t>700050</t>
  </si>
  <si>
    <t>CAJAS DE GRAPAS INDUSTRIALES DE 1/2</t>
  </si>
  <si>
    <t>711212</t>
  </si>
  <si>
    <t>CARTUCHO EPSON T-664 BLK (CARTUCHO HP 664 LACK INK CARTRIDGE</t>
  </si>
  <si>
    <t>710336</t>
  </si>
  <si>
    <t>CARTUCHO EPSON T-664 TRI (CARTUCHO HP 664 TRICOLOR INK CARTRIDGE</t>
  </si>
  <si>
    <t>710337</t>
  </si>
  <si>
    <t>CD EN BLANCO</t>
  </si>
  <si>
    <t>692811</t>
  </si>
  <si>
    <t>CD EN BLANCO CON CARATULA</t>
  </si>
  <si>
    <t>701029</t>
  </si>
  <si>
    <t>CINTA ADHESIVA 3X4</t>
  </si>
  <si>
    <t>696434</t>
  </si>
  <si>
    <t>CINTA ADHESIVA DE EMPAQUE</t>
  </si>
  <si>
    <t>704281</t>
  </si>
  <si>
    <t>CORRECTOR LIQUIDO BLANCO</t>
  </si>
  <si>
    <t>C002</t>
  </si>
  <si>
    <t>CORRECTORES LIQUIDOS TIPO LAPIZ</t>
  </si>
  <si>
    <t>702391</t>
  </si>
  <si>
    <t>DISPENSADOR DE CLIPS MAGNETICO</t>
  </si>
  <si>
    <t>711661</t>
  </si>
  <si>
    <t>DVD EN BLANCO CON CARATULA</t>
  </si>
  <si>
    <t>701030</t>
  </si>
  <si>
    <t>EGA BLANCA GRANDE</t>
  </si>
  <si>
    <t>711211</t>
  </si>
  <si>
    <t>FELPAS AZUL (E)</t>
  </si>
  <si>
    <t>702884</t>
  </si>
  <si>
    <t>FELPAS DEL IMPACT UNIBALL AZUL</t>
  </si>
  <si>
    <t>711917</t>
  </si>
  <si>
    <t>FELPAS GEL IMPACT AZUL (E)</t>
  </si>
  <si>
    <t>712580</t>
  </si>
  <si>
    <t>FELPAS ONIX AZUL</t>
  </si>
  <si>
    <t>711918</t>
  </si>
  <si>
    <t>FOLDERS (8. 1/2X11)</t>
  </si>
  <si>
    <t>F003</t>
  </si>
  <si>
    <t>711919</t>
  </si>
  <si>
    <t>GALON DE EGA BLANCA</t>
  </si>
  <si>
    <t>E005</t>
  </si>
  <si>
    <t>GRAPA N0.10 (CAJA)</t>
  </si>
  <si>
    <t>693493</t>
  </si>
  <si>
    <t>GRAPADORA MEDIANA SWINGLINE 444</t>
  </si>
  <si>
    <t>697548</t>
  </si>
  <si>
    <t>GRAPADORAS</t>
  </si>
  <si>
    <t>700106</t>
  </si>
  <si>
    <t>JUEGO DE BANDEJAS METALICAS 3/1 PLATEADAS</t>
  </si>
  <si>
    <t>704294</t>
  </si>
  <si>
    <t>LAPIZ DE CARBON</t>
  </si>
  <si>
    <t>L001</t>
  </si>
  <si>
    <t>LIBRETAS RAYADA  (5X8)</t>
  </si>
  <si>
    <t>L005</t>
  </si>
  <si>
    <t>LIBRETAS RAYADA (8.1/2X11)</t>
  </si>
  <si>
    <t>L006</t>
  </si>
  <si>
    <t>LIBROS RECORD DE  500 PAGINAS</t>
  </si>
  <si>
    <t>L003</t>
  </si>
  <si>
    <t>MARCADORES DE PIZARRA MARCA POINTER</t>
  </si>
  <si>
    <t>711920</t>
  </si>
  <si>
    <t>MARCADORES PERMANENTE</t>
  </si>
  <si>
    <t>696592</t>
  </si>
  <si>
    <t>PERFORADORAS DE (2) HOYOS MARCA ARTESCO</t>
  </si>
  <si>
    <t>695283</t>
  </si>
  <si>
    <t>PERFORADORAS DE 2 HOYOS</t>
  </si>
  <si>
    <t>696090</t>
  </si>
  <si>
    <t>POST-IT  (3X3)</t>
  </si>
  <si>
    <t>P016</t>
  </si>
  <si>
    <t>POST-IT (3X5)</t>
  </si>
  <si>
    <t>P017</t>
  </si>
  <si>
    <t>POTE DE EGA BLANCA DE 8 ONZA</t>
  </si>
  <si>
    <t>E004</t>
  </si>
  <si>
    <t>RESALTADORES DE DIFERENTES COLORES</t>
  </si>
  <si>
    <t>696763</t>
  </si>
  <si>
    <t>RESMA DE PAPEL BOND 20 8 1/2 X14</t>
  </si>
  <si>
    <t>P004</t>
  </si>
  <si>
    <t>RESMAS DE PAPEL 8 1/2 X 17</t>
  </si>
  <si>
    <t>693050</t>
  </si>
  <si>
    <t>RESMAS DE PAPEL BOND 20 ( 8 1/2 X11)</t>
  </si>
  <si>
    <t>P002</t>
  </si>
  <si>
    <t>ROLLO DE PAPEL PARA FAX (30MTS)</t>
  </si>
  <si>
    <t>695273</t>
  </si>
  <si>
    <t>ROLON DE TINTA PARA ALMOHADILLA AZUL</t>
  </si>
  <si>
    <t>T003</t>
  </si>
  <si>
    <t>SACAGRAPAS</t>
  </si>
  <si>
    <t>696018</t>
  </si>
  <si>
    <t>SOBRES BLANCO NO.10</t>
  </si>
  <si>
    <t>S004</t>
  </si>
  <si>
    <t>SOBRES BLANCOS NO.10 B-24</t>
  </si>
  <si>
    <t>697472</t>
  </si>
  <si>
    <t>SOBRES MANILA (10X13)</t>
  </si>
  <si>
    <t>S008</t>
  </si>
  <si>
    <t>SOBRES MANILA (9X12)</t>
  </si>
  <si>
    <t>S007</t>
  </si>
  <si>
    <t>SOBRES MANILA 5X8</t>
  </si>
  <si>
    <t>711922</t>
  </si>
  <si>
    <t>SOBRES MANILA NO.7</t>
  </si>
  <si>
    <t>696764</t>
  </si>
  <si>
    <t>TABLAS CON GANCHOS 8 1/2X11</t>
  </si>
  <si>
    <t>702181</t>
  </si>
  <si>
    <t>TIJERA PARA OFICINA</t>
  </si>
  <si>
    <t>695678</t>
  </si>
  <si>
    <t>TIJERAS DE 7 PULGADAS</t>
  </si>
  <si>
    <t>704457</t>
  </si>
  <si>
    <t>TONER HP (#58A) BLACK (CF258A) ORIGINAL</t>
  </si>
  <si>
    <t>712904</t>
  </si>
  <si>
    <t>TONER HP. 128A-CE323A, MAGENTA</t>
  </si>
  <si>
    <t>704485</t>
  </si>
  <si>
    <t>TONER HP. 130A - CF351A CYAN</t>
  </si>
  <si>
    <t>705447</t>
  </si>
  <si>
    <t>TONER HP. 130A - CF352A YELLOW</t>
  </si>
  <si>
    <t>705448</t>
  </si>
  <si>
    <t>TONER LASERJEP KRA TOV P/HPCF219A TAMBOR</t>
  </si>
  <si>
    <t>712927</t>
  </si>
  <si>
    <t>TONER LASERJEP SUPERPLUS P/HP 813 MARGENTA CF383</t>
  </si>
  <si>
    <t>712924</t>
  </si>
  <si>
    <t>TONER LASERJEP SUPERPLUS P/HP CF217A BLACK</t>
  </si>
  <si>
    <t>712925</t>
  </si>
  <si>
    <t>TONER LASERJEP SUPERPLUS P/HP CF226A BLACK</t>
  </si>
  <si>
    <t>712928</t>
  </si>
  <si>
    <t>TONER LASERJET SUPERPLUS P/ CANON 137A</t>
  </si>
  <si>
    <t>712911</t>
  </si>
  <si>
    <t>TONER LASERJET SUPERPLUS P/HP 131 CE210</t>
  </si>
  <si>
    <t>712883</t>
  </si>
  <si>
    <t>TONER LASERJET SUPERPLUS P/HP 131 CE211</t>
  </si>
  <si>
    <t>712884</t>
  </si>
  <si>
    <t>TONER LASERJET SUPERPLUS P/HP 131 CE212</t>
  </si>
  <si>
    <t>712885</t>
  </si>
  <si>
    <t>TONER LASERJET SUPERPLUS P/HP 131 CE213</t>
  </si>
  <si>
    <t>712886</t>
  </si>
  <si>
    <t>TONER LASERJET SUPERPLUS P/HP 311 CF381A CYAN</t>
  </si>
  <si>
    <t>712880</t>
  </si>
  <si>
    <t>TONER LASERJET SUPERPLUS P/HP 312 CF380A</t>
  </si>
  <si>
    <t>712879</t>
  </si>
  <si>
    <t>TONER LASERJET SUPERPLUS P/HP 313 CE382A YELLOW</t>
  </si>
  <si>
    <t>712881</t>
  </si>
  <si>
    <t>TONER LASERJET SUPERPLUS P/HP 313 CE383A</t>
  </si>
  <si>
    <t>712882</t>
  </si>
  <si>
    <t>TONER LASERJET SUPERPLUS P/HP 508 MARGENTA CF363A</t>
  </si>
  <si>
    <t>712916</t>
  </si>
  <si>
    <t>TONER LASERJET SUPERPLUS P/HP 508 NEGRO CF360A</t>
  </si>
  <si>
    <t>712912</t>
  </si>
  <si>
    <t>TONER LASERJET SUPERPLUS P/HP 508 NEGRO CF361A</t>
  </si>
  <si>
    <t>712913</t>
  </si>
  <si>
    <t>TONER LASERJET SUPERPLUS P/HP 508 YELOW CF362A</t>
  </si>
  <si>
    <t>712915</t>
  </si>
  <si>
    <t>TONER LASERJET SUPERPLUS P/HP 810 NEGRO, CF380</t>
  </si>
  <si>
    <t>712921</t>
  </si>
  <si>
    <t>TONER LASERJET SUPERPLUS P/HP CB 436A</t>
  </si>
  <si>
    <t>712891</t>
  </si>
  <si>
    <t>TONER LASERJET SUPERPLUS P/HP CC530A NEGRO</t>
  </si>
  <si>
    <t>712917</t>
  </si>
  <si>
    <t>TONER LASERJET SUPERPLUS P/HP CC531A CYAN</t>
  </si>
  <si>
    <t>712918</t>
  </si>
  <si>
    <t>TONER LASERJET SUPERPLUS P/HP CC532A YELLOW</t>
  </si>
  <si>
    <t>712919</t>
  </si>
  <si>
    <t>TONER LASERJET SUPERPLUS P/HP CC533A MARGENTA</t>
  </si>
  <si>
    <t>712920</t>
  </si>
  <si>
    <t>TONER LASERJET SUPERPLUS P/HP CCC364A</t>
  </si>
  <si>
    <t>712909</t>
  </si>
  <si>
    <t>TONER LASERJET SUPERPLUS P/HP CE255A</t>
  </si>
  <si>
    <t>712875</t>
  </si>
  <si>
    <t>TONER LASERJET SUPERPLUS P/HP CE260A (647A) P/CM4540/CP4025/CP4525</t>
  </si>
  <si>
    <t>712906</t>
  </si>
  <si>
    <t>TONER LASERJET SUPERPLUS P/HP CE261A (647A) P/CM4540/CP4025/CP4525</t>
  </si>
  <si>
    <t>712907</t>
  </si>
  <si>
    <t>TONER LASERJET SUPERPLUS P/HP CE262A (647A) P/CM4540/CP4025/CP4525</t>
  </si>
  <si>
    <t>712908</t>
  </si>
  <si>
    <t>TONER LASERJET SUPERPLUS P/HP CE278A</t>
  </si>
  <si>
    <t>712877</t>
  </si>
  <si>
    <t>TONER LASERJET SUPERPLUS P/HP CE280A</t>
  </si>
  <si>
    <t>712876</t>
  </si>
  <si>
    <t>TONER LASERJET SUPERPLUS P/HP CE283A</t>
  </si>
  <si>
    <t>712874</t>
  </si>
  <si>
    <t>TONER LASERJET SUPERPLUS P/HP CE285A</t>
  </si>
  <si>
    <t>712873</t>
  </si>
  <si>
    <t>TONER LASERJET SUPERPLUS P/HP CE310 NEGRO</t>
  </si>
  <si>
    <t>712887</t>
  </si>
  <si>
    <t>TONER LASERJET SUPERPLUS P/HP CE311 CYAN</t>
  </si>
  <si>
    <t>712888</t>
  </si>
  <si>
    <t>TONER LASERJET SUPERPLUS P/HP CE312 YELLOW</t>
  </si>
  <si>
    <t>712889</t>
  </si>
  <si>
    <t>TONER LASERJET SUPERPLUS P/HP CE313 MARGENTA</t>
  </si>
  <si>
    <t>712890</t>
  </si>
  <si>
    <t>TONER LASERJET SUPERPLUS P/HP CE505A</t>
  </si>
  <si>
    <t>712878</t>
  </si>
  <si>
    <t>TONER LASERJET SUPERPLUS P/HP CF237A BLACK</t>
  </si>
  <si>
    <t>712892</t>
  </si>
  <si>
    <t>TONER LASERJET SUPERPLUS P/HP CF237A GLACK</t>
  </si>
  <si>
    <t>712910</t>
  </si>
  <si>
    <t>TONER LASERJET SUPERPLUS P/HP CF320A P/M680 653A BLACK</t>
  </si>
  <si>
    <t>712905</t>
  </si>
  <si>
    <t>TONER LASERJET SUPERPLUS P/HP CF400A, (201A) NEGRO</t>
  </si>
  <si>
    <t>712897</t>
  </si>
  <si>
    <t>TONER LASERJET SUPERPLUS P/HP CF401A, (201A) CYAN</t>
  </si>
  <si>
    <t>712898</t>
  </si>
  <si>
    <t>TONER LASERJET SUPERPLUS P/HP CF402A, (201A) MARGENTA</t>
  </si>
  <si>
    <t>712899</t>
  </si>
  <si>
    <t>TONER LASERJET SUPERPLUS P/HP CF403A, (201A)YELLOW</t>
  </si>
  <si>
    <t>712900</t>
  </si>
  <si>
    <t>TONER LASERJET SUPERPLUS P/HP811 CYAN CF381</t>
  </si>
  <si>
    <t>712922</t>
  </si>
  <si>
    <t>TONER LASERJET SUPERPLUS P/HP812 YELLOW CF382</t>
  </si>
  <si>
    <t>712923</t>
  </si>
  <si>
    <t>TONER MARCA SHARP MODELO AL-100</t>
  </si>
  <si>
    <t>697700</t>
  </si>
  <si>
    <t>TONER PRINTON COMPATIBLE CON HP CB435A (35A)</t>
  </si>
  <si>
    <t>710317</t>
  </si>
  <si>
    <t>TONER PRINTON COMPATIBLE CON HP CE278A (78A), NEGRO</t>
  </si>
  <si>
    <t>710315</t>
  </si>
  <si>
    <t>TONER PRINTON COMPATIBLE CON HP CE280A (80A)</t>
  </si>
  <si>
    <t>710314</t>
  </si>
  <si>
    <t>TONER PRINTON COMPATIBLE CON HP CE285A NEGRO</t>
  </si>
  <si>
    <t>710311</t>
  </si>
  <si>
    <t>TONER PRINTON COMPATIBLE CON HP CE505A (05A)</t>
  </si>
  <si>
    <t>710316</t>
  </si>
  <si>
    <t>TONER PRINTON COMPATIBLE CON HP CF210A, (131A), NEGRO</t>
  </si>
  <si>
    <t>710334</t>
  </si>
  <si>
    <t>TONER PRINTON COMPATIBLE CON HP CF211A (131A), CYAN</t>
  </si>
  <si>
    <t>710323</t>
  </si>
  <si>
    <t>TONER PRINTON COMPATIBLE CON HP CF212A, (131A) YELOW</t>
  </si>
  <si>
    <t>710324</t>
  </si>
  <si>
    <t>TONER PRINTON COMPATIBLE CON HP CF213A, (131A), MAGENTA</t>
  </si>
  <si>
    <t>710325</t>
  </si>
  <si>
    <t>TONER PRINTON COMPATIBLE CON HP CF380A (312A), NEGRO (GENERICO)</t>
  </si>
  <si>
    <t>710319</t>
  </si>
  <si>
    <t>TONER PRINTON COMPATIBLE CON HP CF381A (312A), CYAN (GENERICO)</t>
  </si>
  <si>
    <t>710320</t>
  </si>
  <si>
    <t>TONER PRINTON COMPATIBLE CON HP CF382A (312A), AMARILLO (GENERICO)</t>
  </si>
  <si>
    <t>710321</t>
  </si>
  <si>
    <t>TONER PRINTON COMPATIBLE CON HP CF383A (312A), MAGENTA (GENERICO)</t>
  </si>
  <si>
    <t>710322</t>
  </si>
  <si>
    <t>TONER PRINTON COMPATIBLE CON HP CF411A, (305A), CYAN (GENERICO)</t>
  </si>
  <si>
    <t>710329</t>
  </si>
  <si>
    <t xml:space="preserve">CODIGO INSTIT. </t>
  </si>
  <si>
    <t>ARTICULOS</t>
  </si>
  <si>
    <t>BALANCE ANTERIOR</t>
  </si>
  <si>
    <t>ENTRADA</t>
  </si>
  <si>
    <t>SALIDA</t>
  </si>
  <si>
    <t>EXIST.</t>
  </si>
  <si>
    <t>COSTO UNITARIO</t>
  </si>
  <si>
    <t>COSTO TOTAL</t>
  </si>
  <si>
    <r>
      <t xml:space="preserve">FECHA DE </t>
    </r>
    <r>
      <rPr>
        <b/>
        <sz val="9"/>
        <color indexed="8"/>
        <rFont val="Times New Roman"/>
        <family val="1"/>
      </rPr>
      <t xml:space="preserve">ADQUISICION </t>
    </r>
  </si>
  <si>
    <t>FECHA DE REGISTRO</t>
  </si>
  <si>
    <t>11/11/2020</t>
  </si>
  <si>
    <t>09/06/2021</t>
  </si>
  <si>
    <t>10/08/2021</t>
  </si>
  <si>
    <t>08/12/2021</t>
  </si>
  <si>
    <t>17/01/2012</t>
  </si>
  <si>
    <t>16/08/2019</t>
  </si>
  <si>
    <t>04/11/2014</t>
  </si>
  <si>
    <t>05/12/2018</t>
  </si>
  <si>
    <t>03/01/2020</t>
  </si>
  <si>
    <t>FOLDERS MANILA 8.5 X 13</t>
  </si>
  <si>
    <t>10/12/2007</t>
  </si>
  <si>
    <t>17/07/2007</t>
  </si>
  <si>
    <t>12/11/2009</t>
  </si>
  <si>
    <t>08/12/2015</t>
  </si>
  <si>
    <t>15/09/2007</t>
  </si>
  <si>
    <t>12/01/2021</t>
  </si>
  <si>
    <t>21/04/2021</t>
  </si>
  <si>
    <t xml:space="preserve">TOTAL GENERAL </t>
  </si>
  <si>
    <t>ENCARGADO DE LA SECCION SUMINISTRO, DNCD</t>
  </si>
  <si>
    <t>REPUBLICA DOMINICANA</t>
  </si>
  <si>
    <t>DIRECCION NACIONAL DE CONTROL DE DROGAS</t>
  </si>
  <si>
    <t>DNCD</t>
  </si>
  <si>
    <t>Reporte General de Artículos y Existencia en Almacén</t>
  </si>
  <si>
    <t>Valores en RD$</t>
  </si>
  <si>
    <t>Correspondiente al Trimestre, Octubre, Noviembre y Diciembre, 2021</t>
  </si>
  <si>
    <t>PARES DE BATERIAS PILAS AA DURACELL</t>
  </si>
  <si>
    <t>PARES DE BATERIAS PILAS AAA DURACELL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</si>
</sst>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dd/mm/yy;@"/>
    <numFmt numFmtId="173" formatCode="&quot;RD$&quot;#,##0.00"/>
    <numFmt numFmtId="174" formatCode="[$-1C0A]dddd\,\ dd&quot; de &quot;mmmm&quot; de &quot;yyyy"/>
    <numFmt numFmtId="175" formatCode="0.0"/>
    <numFmt numFmtId="176" formatCode="[$-1C0A]h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justify" vertical="justify" wrapText="1"/>
    </xf>
    <xf numFmtId="0" fontId="0" fillId="33" borderId="10" xfId="0" applyFill="1" applyBorder="1" applyAlignment="1">
      <alignment horizontal="left" vertical="justify" wrapText="1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center"/>
    </xf>
    <xf numFmtId="4" fontId="41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0" fontId="0" fillId="0" borderId="10" xfId="0" applyFill="1" applyBorder="1" applyAlignment="1">
      <alignment horizontal="justify" vertical="justify" wrapText="1"/>
    </xf>
    <xf numFmtId="49" fontId="0" fillId="33" borderId="10" xfId="0" applyNumberFormat="1" applyFill="1" applyBorder="1" applyAlignment="1">
      <alignment horizontal="center" wrapText="1"/>
    </xf>
    <xf numFmtId="0" fontId="41" fillId="34" borderId="10" xfId="0" applyFont="1" applyFill="1" applyBorder="1" applyAlignment="1">
      <alignment horizontal="center" wrapText="1"/>
    </xf>
    <xf numFmtId="172" fontId="41" fillId="34" borderId="10" xfId="0" applyNumberFormat="1" applyFont="1" applyFill="1" applyBorder="1" applyAlignment="1">
      <alignment horizontal="center" vertical="center" wrapText="1"/>
    </xf>
    <xf numFmtId="3" fontId="41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justify" wrapText="1"/>
    </xf>
    <xf numFmtId="4" fontId="41" fillId="34" borderId="10" xfId="0" applyNumberFormat="1" applyFont="1" applyFill="1" applyBorder="1" applyAlignment="1">
      <alignment horizontal="center" vertical="justify" wrapText="1"/>
    </xf>
    <xf numFmtId="4" fontId="0" fillId="0" borderId="10" xfId="0" applyNumberFormat="1" applyBorder="1" applyAlignment="1">
      <alignment horizontal="right" wrapText="1"/>
    </xf>
    <xf numFmtId="0" fontId="0" fillId="0" borderId="0" xfId="0" applyBorder="1" applyAlignment="1">
      <alignment horizontal="justify" vertical="justify" wrapText="1"/>
    </xf>
    <xf numFmtId="0" fontId="0" fillId="0" borderId="0" xfId="0" applyFill="1" applyBorder="1" applyAlignment="1">
      <alignment horizontal="justify" vertical="justify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33" borderId="10" xfId="0" applyNumberFormat="1" applyFill="1" applyBorder="1" applyAlignment="1">
      <alignment horizontal="center" vertical="justify" wrapText="1"/>
    </xf>
    <xf numFmtId="17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42" fillId="33" borderId="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44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28575</xdr:rowOff>
    </xdr:from>
    <xdr:to>
      <xdr:col>4</xdr:col>
      <xdr:colOff>38100</xdr:colOff>
      <xdr:row>4</xdr:row>
      <xdr:rowOff>123825</xdr:rowOff>
    </xdr:to>
    <xdr:pic>
      <xdr:nvPicPr>
        <xdr:cNvPr id="1" name="Imagen 1" descr="http://www.diariodominicano.com/img/logo%20dnc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28575"/>
          <a:ext cx="628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9"/>
  <sheetViews>
    <sheetView showGridLines="0" tabSelected="1" workbookViewId="0" topLeftCell="A1">
      <selection activeCell="A149" sqref="A149:J160"/>
    </sheetView>
  </sheetViews>
  <sheetFormatPr defaultColWidth="11.421875" defaultRowHeight="15"/>
  <cols>
    <col min="1" max="1" width="9.7109375" style="6" customWidth="1"/>
    <col min="2" max="2" width="30.8515625" style="1" customWidth="1"/>
    <col min="3" max="3" width="11.7109375" style="7" customWidth="1"/>
    <col min="4" max="4" width="13.7109375" style="7" customWidth="1"/>
    <col min="5" max="5" width="10.28125" style="4" customWidth="1"/>
    <col min="6" max="6" width="10.00390625" style="4" customWidth="1"/>
    <col min="7" max="7" width="8.00390625" style="4" customWidth="1"/>
    <col min="8" max="8" width="7.28125" style="4" customWidth="1"/>
    <col min="9" max="9" width="10.28125" style="3" customWidth="1"/>
    <col min="10" max="10" width="14.421875" style="0" bestFit="1" customWidth="1"/>
  </cols>
  <sheetData>
    <row r="1" spans="2:5" ht="15">
      <c r="B1" s="15"/>
      <c r="C1" s="16"/>
      <c r="D1" s="16"/>
      <c r="E1" s="17"/>
    </row>
    <row r="2" spans="2:5" ht="15">
      <c r="B2" s="15"/>
      <c r="C2" s="16"/>
      <c r="D2" s="16"/>
      <c r="E2" s="17"/>
    </row>
    <row r="3" spans="2:5" ht="15">
      <c r="B3" s="15"/>
      <c r="C3" s="16"/>
      <c r="D3" s="16"/>
      <c r="E3" s="17"/>
    </row>
    <row r="4" spans="2:5" ht="15">
      <c r="B4" s="15"/>
      <c r="C4" s="16"/>
      <c r="D4" s="16"/>
      <c r="E4" s="17"/>
    </row>
    <row r="5" spans="2:5" ht="15">
      <c r="B5" s="15"/>
      <c r="C5" s="16"/>
      <c r="D5" s="15"/>
      <c r="E5" s="17"/>
    </row>
    <row r="6" spans="1:10" ht="18.75">
      <c r="A6" s="25" t="s">
        <v>294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ht="18.75">
      <c r="A7" s="25" t="s">
        <v>295</v>
      </c>
      <c r="B7" s="25"/>
      <c r="C7" s="25"/>
      <c r="D7" s="25"/>
      <c r="E7" s="25"/>
      <c r="F7" s="25"/>
      <c r="G7" s="25"/>
      <c r="H7" s="25"/>
      <c r="I7" s="25"/>
      <c r="J7" s="25"/>
    </row>
    <row r="8" spans="1:10" ht="15.75">
      <c r="A8" s="26" t="s">
        <v>296</v>
      </c>
      <c r="B8" s="26"/>
      <c r="C8" s="26"/>
      <c r="D8" s="26"/>
      <c r="E8" s="26"/>
      <c r="F8" s="26"/>
      <c r="G8" s="26"/>
      <c r="H8" s="26"/>
      <c r="I8" s="26"/>
      <c r="J8" s="26"/>
    </row>
    <row r="9" spans="1:10" ht="15.75">
      <c r="A9" s="26" t="s">
        <v>297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>
      <c r="A10" s="27" t="s">
        <v>299</v>
      </c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5">
      <c r="A11" s="22" t="s">
        <v>298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36.75">
      <c r="A12" s="9" t="s">
        <v>265</v>
      </c>
      <c r="B12" s="9" t="s">
        <v>266</v>
      </c>
      <c r="C12" s="10" t="s">
        <v>273</v>
      </c>
      <c r="D12" s="10" t="s">
        <v>274</v>
      </c>
      <c r="E12" s="11" t="s">
        <v>267</v>
      </c>
      <c r="F12" s="11" t="s">
        <v>268</v>
      </c>
      <c r="G12" s="11" t="s">
        <v>269</v>
      </c>
      <c r="H12" s="11" t="s">
        <v>270</v>
      </c>
      <c r="I12" s="13" t="s">
        <v>271</v>
      </c>
      <c r="J12" s="5" t="s">
        <v>272</v>
      </c>
    </row>
    <row r="13" spans="1:10" ht="15">
      <c r="A13" s="12" t="s">
        <v>1</v>
      </c>
      <c r="B13" s="2" t="s">
        <v>0</v>
      </c>
      <c r="C13" s="8" t="s">
        <v>275</v>
      </c>
      <c r="D13" s="8" t="s">
        <v>275</v>
      </c>
      <c r="E13" s="18">
        <v>6</v>
      </c>
      <c r="F13" s="18">
        <v>0</v>
      </c>
      <c r="G13" s="18">
        <v>2</v>
      </c>
      <c r="H13" s="18">
        <v>4</v>
      </c>
      <c r="I13" s="14">
        <v>158</v>
      </c>
      <c r="J13" s="21">
        <f>(H13*I13)</f>
        <v>632</v>
      </c>
    </row>
    <row r="14" spans="1:10" ht="15">
      <c r="A14" s="12" t="s">
        <v>3</v>
      </c>
      <c r="B14" s="2" t="s">
        <v>2</v>
      </c>
      <c r="C14" s="8" t="s">
        <v>276</v>
      </c>
      <c r="D14" s="8" t="s">
        <v>276</v>
      </c>
      <c r="E14" s="18">
        <v>242</v>
      </c>
      <c r="F14" s="18">
        <v>0</v>
      </c>
      <c r="G14" s="18">
        <v>242</v>
      </c>
      <c r="H14" s="18">
        <v>0</v>
      </c>
      <c r="I14" s="14">
        <v>10.83</v>
      </c>
      <c r="J14" s="21">
        <f aca="true" t="shared" si="0" ref="J14:J79">(H14*I14)</f>
        <v>0</v>
      </c>
    </row>
    <row r="15" spans="1:10" ht="30">
      <c r="A15" s="12" t="s">
        <v>5</v>
      </c>
      <c r="B15" s="2" t="s">
        <v>4</v>
      </c>
      <c r="C15" s="8" t="s">
        <v>277</v>
      </c>
      <c r="D15" s="8" t="s">
        <v>277</v>
      </c>
      <c r="E15" s="18">
        <v>0</v>
      </c>
      <c r="F15" s="18">
        <v>1500</v>
      </c>
      <c r="G15" s="18">
        <v>251</v>
      </c>
      <c r="H15" s="18">
        <v>1249</v>
      </c>
      <c r="I15" s="14">
        <v>12.25</v>
      </c>
      <c r="J15" s="21">
        <f t="shared" si="0"/>
        <v>15300.25</v>
      </c>
    </row>
    <row r="16" spans="1:10" ht="60">
      <c r="A16" s="12" t="s">
        <v>7</v>
      </c>
      <c r="B16" s="2" t="s">
        <v>6</v>
      </c>
      <c r="C16" s="8" t="s">
        <v>277</v>
      </c>
      <c r="D16" s="8" t="s">
        <v>277</v>
      </c>
      <c r="E16" s="18">
        <v>11</v>
      </c>
      <c r="F16" s="18">
        <v>0</v>
      </c>
      <c r="G16" s="18">
        <v>4</v>
      </c>
      <c r="H16" s="18">
        <v>7</v>
      </c>
      <c r="I16" s="14">
        <v>440</v>
      </c>
      <c r="J16" s="21">
        <f t="shared" si="0"/>
        <v>3080</v>
      </c>
    </row>
    <row r="17" spans="1:10" ht="60">
      <c r="A17" s="12" t="s">
        <v>9</v>
      </c>
      <c r="B17" s="2" t="s">
        <v>8</v>
      </c>
      <c r="C17" s="8" t="s">
        <v>277</v>
      </c>
      <c r="D17" s="8" t="s">
        <v>277</v>
      </c>
      <c r="E17" s="18">
        <v>12</v>
      </c>
      <c r="F17" s="18">
        <v>0</v>
      </c>
      <c r="G17" s="18">
        <v>4</v>
      </c>
      <c r="H17" s="18">
        <v>8</v>
      </c>
      <c r="I17" s="14">
        <v>440</v>
      </c>
      <c r="J17" s="21">
        <f t="shared" si="0"/>
        <v>3520</v>
      </c>
    </row>
    <row r="18" spans="1:10" ht="45">
      <c r="A18" s="12" t="s">
        <v>11</v>
      </c>
      <c r="B18" s="2" t="s">
        <v>10</v>
      </c>
      <c r="C18" s="8" t="s">
        <v>277</v>
      </c>
      <c r="D18" s="8" t="s">
        <v>277</v>
      </c>
      <c r="E18" s="18">
        <v>12</v>
      </c>
      <c r="F18" s="18">
        <v>0</v>
      </c>
      <c r="G18" s="18">
        <v>4</v>
      </c>
      <c r="H18" s="18">
        <v>8</v>
      </c>
      <c r="I18" s="14">
        <v>440</v>
      </c>
      <c r="J18" s="21">
        <f t="shared" si="0"/>
        <v>3520</v>
      </c>
    </row>
    <row r="19" spans="1:10" ht="60">
      <c r="A19" s="12" t="s">
        <v>13</v>
      </c>
      <c r="B19" s="2" t="s">
        <v>12</v>
      </c>
      <c r="C19" s="8" t="s">
        <v>277</v>
      </c>
      <c r="D19" s="8" t="s">
        <v>277</v>
      </c>
      <c r="E19" s="18">
        <v>12</v>
      </c>
      <c r="F19" s="18">
        <v>0</v>
      </c>
      <c r="G19" s="18">
        <v>4</v>
      </c>
      <c r="H19" s="18">
        <v>8</v>
      </c>
      <c r="I19" s="14">
        <v>440</v>
      </c>
      <c r="J19" s="21">
        <f t="shared" si="0"/>
        <v>3520</v>
      </c>
    </row>
    <row r="20" spans="1:10" ht="60">
      <c r="A20" s="12" t="s">
        <v>15</v>
      </c>
      <c r="B20" s="2" t="s">
        <v>14</v>
      </c>
      <c r="C20" s="8" t="s">
        <v>277</v>
      </c>
      <c r="D20" s="8" t="s">
        <v>277</v>
      </c>
      <c r="E20" s="18">
        <v>3</v>
      </c>
      <c r="F20" s="18">
        <v>0</v>
      </c>
      <c r="G20" s="18">
        <v>0</v>
      </c>
      <c r="H20" s="18">
        <v>3</v>
      </c>
      <c r="I20" s="14">
        <v>440</v>
      </c>
      <c r="J20" s="21">
        <f t="shared" si="0"/>
        <v>1320</v>
      </c>
    </row>
    <row r="21" spans="1:10" ht="60">
      <c r="A21" s="12" t="s">
        <v>17</v>
      </c>
      <c r="B21" s="2" t="s">
        <v>16</v>
      </c>
      <c r="C21" s="8" t="s">
        <v>277</v>
      </c>
      <c r="D21" s="8" t="s">
        <v>277</v>
      </c>
      <c r="E21" s="18">
        <v>3</v>
      </c>
      <c r="F21" s="18">
        <v>0</v>
      </c>
      <c r="G21" s="18">
        <v>0</v>
      </c>
      <c r="H21" s="18">
        <v>3</v>
      </c>
      <c r="I21" s="14">
        <v>440</v>
      </c>
      <c r="J21" s="21">
        <f t="shared" si="0"/>
        <v>1320</v>
      </c>
    </row>
    <row r="22" spans="1:10" ht="60">
      <c r="A22" s="12" t="s">
        <v>19</v>
      </c>
      <c r="B22" s="2" t="s">
        <v>18</v>
      </c>
      <c r="C22" s="8" t="s">
        <v>277</v>
      </c>
      <c r="D22" s="8" t="s">
        <v>277</v>
      </c>
      <c r="E22" s="18">
        <v>3</v>
      </c>
      <c r="F22" s="18">
        <v>0</v>
      </c>
      <c r="G22" s="18">
        <v>0</v>
      </c>
      <c r="H22" s="18">
        <v>3</v>
      </c>
      <c r="I22" s="14">
        <v>440</v>
      </c>
      <c r="J22" s="21">
        <f t="shared" si="0"/>
        <v>1320</v>
      </c>
    </row>
    <row r="23" spans="1:10" ht="60">
      <c r="A23" s="12" t="s">
        <v>21</v>
      </c>
      <c r="B23" s="2" t="s">
        <v>20</v>
      </c>
      <c r="C23" s="8" t="s">
        <v>277</v>
      </c>
      <c r="D23" s="8" t="s">
        <v>277</v>
      </c>
      <c r="E23" s="18">
        <v>3</v>
      </c>
      <c r="F23" s="18">
        <v>0</v>
      </c>
      <c r="G23" s="18">
        <v>0</v>
      </c>
      <c r="H23" s="18">
        <v>3</v>
      </c>
      <c r="I23" s="14">
        <v>440</v>
      </c>
      <c r="J23" s="21">
        <f t="shared" si="0"/>
        <v>1320</v>
      </c>
    </row>
    <row r="24" spans="1:10" ht="15">
      <c r="A24" s="12" t="s">
        <v>23</v>
      </c>
      <c r="B24" s="2" t="s">
        <v>22</v>
      </c>
      <c r="C24" s="8" t="s">
        <v>278</v>
      </c>
      <c r="D24" s="8" t="s">
        <v>278</v>
      </c>
      <c r="E24" s="18">
        <v>4</v>
      </c>
      <c r="F24" s="18">
        <v>150</v>
      </c>
      <c r="G24" s="18">
        <v>37</v>
      </c>
      <c r="H24" s="18">
        <v>117</v>
      </c>
      <c r="I24" s="14">
        <v>29.75</v>
      </c>
      <c r="J24" s="21">
        <f t="shared" si="0"/>
        <v>3480.75</v>
      </c>
    </row>
    <row r="25" spans="1:10" ht="15">
      <c r="A25" s="12" t="s">
        <v>25</v>
      </c>
      <c r="B25" s="2" t="s">
        <v>24</v>
      </c>
      <c r="C25" s="8" t="s">
        <v>278</v>
      </c>
      <c r="D25" s="8" t="s">
        <v>278</v>
      </c>
      <c r="E25" s="18">
        <v>16</v>
      </c>
      <c r="F25" s="18">
        <v>100</v>
      </c>
      <c r="G25" s="18">
        <v>35</v>
      </c>
      <c r="H25" s="18">
        <v>81</v>
      </c>
      <c r="I25" s="14">
        <v>38.73</v>
      </c>
      <c r="J25" s="21">
        <f t="shared" si="0"/>
        <v>3137.1299999999997</v>
      </c>
    </row>
    <row r="26" spans="1:10" ht="30">
      <c r="A26" s="12" t="s">
        <v>27</v>
      </c>
      <c r="B26" s="2" t="s">
        <v>26</v>
      </c>
      <c r="C26" s="8" t="s">
        <v>276</v>
      </c>
      <c r="D26" s="8" t="s">
        <v>276</v>
      </c>
      <c r="E26" s="18">
        <v>1</v>
      </c>
      <c r="F26" s="18">
        <v>0</v>
      </c>
      <c r="G26" s="18">
        <v>1</v>
      </c>
      <c r="H26" s="18">
        <v>0</v>
      </c>
      <c r="I26" s="14">
        <v>120</v>
      </c>
      <c r="J26" s="21">
        <f t="shared" si="0"/>
        <v>0</v>
      </c>
    </row>
    <row r="27" spans="1:10" ht="15">
      <c r="A27" s="12" t="s">
        <v>29</v>
      </c>
      <c r="B27" s="2" t="s">
        <v>28</v>
      </c>
      <c r="C27" s="8" t="s">
        <v>278</v>
      </c>
      <c r="D27" s="8" t="s">
        <v>278</v>
      </c>
      <c r="E27" s="18">
        <v>6</v>
      </c>
      <c r="F27" s="18">
        <v>200</v>
      </c>
      <c r="G27" s="18">
        <v>37</v>
      </c>
      <c r="H27" s="18">
        <v>169</v>
      </c>
      <c r="I27" s="14">
        <v>12.47</v>
      </c>
      <c r="J27" s="21">
        <f t="shared" si="0"/>
        <v>2107.4300000000003</v>
      </c>
    </row>
    <row r="28" spans="1:10" ht="15">
      <c r="A28" s="12" t="s">
        <v>31</v>
      </c>
      <c r="B28" s="2" t="s">
        <v>30</v>
      </c>
      <c r="C28" s="8" t="s">
        <v>278</v>
      </c>
      <c r="D28" s="8" t="s">
        <v>278</v>
      </c>
      <c r="E28" s="18">
        <v>10</v>
      </c>
      <c r="F28" s="18">
        <v>150</v>
      </c>
      <c r="G28" s="18">
        <v>34</v>
      </c>
      <c r="H28" s="18">
        <v>126</v>
      </c>
      <c r="I28" s="14">
        <v>33.57</v>
      </c>
      <c r="J28" s="21">
        <f t="shared" si="0"/>
        <v>4229.82</v>
      </c>
    </row>
    <row r="29" spans="1:10" ht="15">
      <c r="A29" s="12" t="s">
        <v>33</v>
      </c>
      <c r="B29" s="2" t="s">
        <v>32</v>
      </c>
      <c r="C29" s="8" t="s">
        <v>278</v>
      </c>
      <c r="D29" s="8" t="s">
        <v>278</v>
      </c>
      <c r="E29" s="18">
        <v>5</v>
      </c>
      <c r="F29" s="18">
        <v>100</v>
      </c>
      <c r="G29" s="18">
        <v>20</v>
      </c>
      <c r="H29" s="18">
        <v>85</v>
      </c>
      <c r="I29" s="14">
        <v>67.63</v>
      </c>
      <c r="J29" s="21">
        <f t="shared" si="0"/>
        <v>5748.549999999999</v>
      </c>
    </row>
    <row r="30" spans="1:10" ht="45">
      <c r="A30" s="12" t="s">
        <v>35</v>
      </c>
      <c r="B30" s="2" t="s">
        <v>34</v>
      </c>
      <c r="C30" s="8" t="s">
        <v>279</v>
      </c>
      <c r="D30" s="8" t="s">
        <v>279</v>
      </c>
      <c r="E30" s="18">
        <v>5</v>
      </c>
      <c r="F30" s="18">
        <v>0</v>
      </c>
      <c r="G30" s="18">
        <v>0</v>
      </c>
      <c r="H30" s="18">
        <v>5</v>
      </c>
      <c r="I30" s="14">
        <v>754.32</v>
      </c>
      <c r="J30" s="21">
        <f t="shared" si="0"/>
        <v>3771.6000000000004</v>
      </c>
    </row>
    <row r="31" spans="1:10" ht="30">
      <c r="A31" s="12" t="s">
        <v>37</v>
      </c>
      <c r="B31" s="2" t="s">
        <v>36</v>
      </c>
      <c r="C31" s="8" t="s">
        <v>280</v>
      </c>
      <c r="D31" s="8" t="s">
        <v>280</v>
      </c>
      <c r="E31" s="18">
        <v>46</v>
      </c>
      <c r="F31" s="18">
        <v>0</v>
      </c>
      <c r="G31" s="18">
        <v>6</v>
      </c>
      <c r="H31" s="18">
        <v>40</v>
      </c>
      <c r="I31" s="14">
        <v>150</v>
      </c>
      <c r="J31" s="21">
        <f t="shared" si="0"/>
        <v>6000</v>
      </c>
    </row>
    <row r="32" spans="1:10" ht="45">
      <c r="A32" s="12" t="s">
        <v>39</v>
      </c>
      <c r="B32" s="2" t="s">
        <v>38</v>
      </c>
      <c r="C32" s="8" t="s">
        <v>281</v>
      </c>
      <c r="D32" s="8" t="s">
        <v>281</v>
      </c>
      <c r="E32" s="18">
        <v>1</v>
      </c>
      <c r="F32" s="18">
        <v>0</v>
      </c>
      <c r="G32" s="18">
        <v>0</v>
      </c>
      <c r="H32" s="18">
        <v>1</v>
      </c>
      <c r="I32" s="14">
        <v>720</v>
      </c>
      <c r="J32" s="21">
        <f t="shared" si="0"/>
        <v>720</v>
      </c>
    </row>
    <row r="33" spans="1:10" ht="45">
      <c r="A33" s="12" t="s">
        <v>41</v>
      </c>
      <c r="B33" s="2" t="s">
        <v>40</v>
      </c>
      <c r="C33" s="8" t="s">
        <v>282</v>
      </c>
      <c r="D33" s="8" t="s">
        <v>282</v>
      </c>
      <c r="E33" s="18">
        <v>1</v>
      </c>
      <c r="F33" s="18">
        <v>0</v>
      </c>
      <c r="G33" s="18">
        <v>0</v>
      </c>
      <c r="H33" s="18">
        <v>1</v>
      </c>
      <c r="I33" s="14">
        <v>720</v>
      </c>
      <c r="J33" s="21">
        <f t="shared" si="0"/>
        <v>720</v>
      </c>
    </row>
    <row r="34" spans="1:10" ht="15">
      <c r="A34" s="12" t="s">
        <v>43</v>
      </c>
      <c r="B34" s="2" t="s">
        <v>42</v>
      </c>
      <c r="C34" s="8" t="s">
        <v>283</v>
      </c>
      <c r="D34" s="8" t="s">
        <v>283</v>
      </c>
      <c r="E34" s="18">
        <v>1368</v>
      </c>
      <c r="F34" s="18">
        <v>0</v>
      </c>
      <c r="G34" s="18">
        <v>45</v>
      </c>
      <c r="H34" s="18">
        <v>1323</v>
      </c>
      <c r="I34" s="14">
        <v>92</v>
      </c>
      <c r="J34" s="21">
        <f t="shared" si="0"/>
        <v>121716</v>
      </c>
    </row>
    <row r="35" spans="1:10" ht="15">
      <c r="A35" s="12" t="s">
        <v>45</v>
      </c>
      <c r="B35" s="2" t="s">
        <v>44</v>
      </c>
      <c r="C35" s="8" t="s">
        <v>275</v>
      </c>
      <c r="D35" s="8" t="s">
        <v>275</v>
      </c>
      <c r="E35" s="18">
        <v>220</v>
      </c>
      <c r="F35" s="18">
        <v>0</v>
      </c>
      <c r="G35" s="18">
        <v>220</v>
      </c>
      <c r="H35" s="18">
        <v>0</v>
      </c>
      <c r="I35" s="14">
        <v>55</v>
      </c>
      <c r="J35" s="21">
        <f t="shared" si="0"/>
        <v>0</v>
      </c>
    </row>
    <row r="36" spans="1:10" ht="15">
      <c r="A36" s="12" t="s">
        <v>47</v>
      </c>
      <c r="B36" s="2" t="s">
        <v>46</v>
      </c>
      <c r="C36" s="8" t="s">
        <v>278</v>
      </c>
      <c r="D36" s="8" t="s">
        <v>278</v>
      </c>
      <c r="E36" s="18">
        <v>0</v>
      </c>
      <c r="F36" s="18">
        <v>50</v>
      </c>
      <c r="G36" s="18">
        <v>15</v>
      </c>
      <c r="H36" s="18">
        <v>35</v>
      </c>
      <c r="I36" s="14">
        <v>70.19</v>
      </c>
      <c r="J36" s="21">
        <f t="shared" si="0"/>
        <v>2456.65</v>
      </c>
    </row>
    <row r="37" spans="1:10" ht="15">
      <c r="A37" s="12" t="s">
        <v>49</v>
      </c>
      <c r="B37" s="2" t="s">
        <v>48</v>
      </c>
      <c r="C37" s="8" t="s">
        <v>275</v>
      </c>
      <c r="D37" s="8" t="s">
        <v>275</v>
      </c>
      <c r="E37" s="18">
        <v>53</v>
      </c>
      <c r="F37" s="18">
        <v>0</v>
      </c>
      <c r="G37" s="18">
        <v>33</v>
      </c>
      <c r="H37" s="18">
        <v>20</v>
      </c>
      <c r="I37" s="14">
        <v>55</v>
      </c>
      <c r="J37" s="21">
        <f t="shared" si="0"/>
        <v>1100</v>
      </c>
    </row>
    <row r="38" spans="1:10" ht="15">
      <c r="A38" s="12" t="s">
        <v>51</v>
      </c>
      <c r="B38" s="2" t="s">
        <v>50</v>
      </c>
      <c r="C38" s="8" t="s">
        <v>276</v>
      </c>
      <c r="D38" s="8" t="s">
        <v>276</v>
      </c>
      <c r="E38" s="18">
        <v>8</v>
      </c>
      <c r="F38" s="18">
        <v>0</v>
      </c>
      <c r="G38" s="18">
        <v>8</v>
      </c>
      <c r="H38" s="18">
        <v>0</v>
      </c>
      <c r="I38" s="14">
        <v>22.04</v>
      </c>
      <c r="J38" s="21">
        <f t="shared" si="0"/>
        <v>0</v>
      </c>
    </row>
    <row r="39" spans="1:10" ht="30">
      <c r="A39" s="12" t="s">
        <v>53</v>
      </c>
      <c r="B39" s="2" t="s">
        <v>52</v>
      </c>
      <c r="C39" s="8" t="s">
        <v>278</v>
      </c>
      <c r="D39" s="8" t="s">
        <v>278</v>
      </c>
      <c r="E39" s="18">
        <v>0</v>
      </c>
      <c r="F39" s="18">
        <v>100</v>
      </c>
      <c r="G39" s="18">
        <v>12</v>
      </c>
      <c r="H39" s="18">
        <v>88</v>
      </c>
      <c r="I39" s="14">
        <v>27.17</v>
      </c>
      <c r="J39" s="21">
        <f t="shared" si="0"/>
        <v>2390.96</v>
      </c>
    </row>
    <row r="40" spans="1:10" ht="30">
      <c r="A40" s="12" t="s">
        <v>55</v>
      </c>
      <c r="B40" s="2" t="s">
        <v>54</v>
      </c>
      <c r="C40" s="8" t="s">
        <v>283</v>
      </c>
      <c r="D40" s="8" t="s">
        <v>283</v>
      </c>
      <c r="E40" s="18">
        <v>14</v>
      </c>
      <c r="F40" s="18">
        <v>0</v>
      </c>
      <c r="G40" s="18">
        <v>4</v>
      </c>
      <c r="H40" s="18">
        <v>10</v>
      </c>
      <c r="I40" s="14">
        <v>62</v>
      </c>
      <c r="J40" s="21">
        <f t="shared" si="0"/>
        <v>620</v>
      </c>
    </row>
    <row r="41" spans="1:10" ht="15">
      <c r="A41" s="12" t="s">
        <v>57</v>
      </c>
      <c r="B41" s="2" t="s">
        <v>56</v>
      </c>
      <c r="C41" s="8" t="s">
        <v>275</v>
      </c>
      <c r="D41" s="8" t="s">
        <v>275</v>
      </c>
      <c r="E41" s="18">
        <v>359</v>
      </c>
      <c r="F41" s="18">
        <v>0</v>
      </c>
      <c r="G41" s="18">
        <v>200</v>
      </c>
      <c r="H41" s="18">
        <v>159</v>
      </c>
      <c r="I41" s="14">
        <v>58</v>
      </c>
      <c r="J41" s="21">
        <f t="shared" si="0"/>
        <v>9222</v>
      </c>
    </row>
    <row r="42" spans="1:10" ht="15">
      <c r="A42" s="12" t="s">
        <v>59</v>
      </c>
      <c r="B42" s="2" t="s">
        <v>58</v>
      </c>
      <c r="C42" s="8" t="s">
        <v>275</v>
      </c>
      <c r="D42" s="8" t="s">
        <v>275</v>
      </c>
      <c r="E42" s="18">
        <v>1</v>
      </c>
      <c r="F42" s="18">
        <v>0</v>
      </c>
      <c r="G42" s="18">
        <v>0</v>
      </c>
      <c r="H42" s="18">
        <v>1</v>
      </c>
      <c r="I42" s="14">
        <v>175</v>
      </c>
      <c r="J42" s="21">
        <f t="shared" si="0"/>
        <v>175</v>
      </c>
    </row>
    <row r="43" spans="1:10" ht="15">
      <c r="A43" s="12" t="s">
        <v>61</v>
      </c>
      <c r="B43" s="2" t="s">
        <v>60</v>
      </c>
      <c r="C43" s="8" t="s">
        <v>276</v>
      </c>
      <c r="D43" s="8" t="s">
        <v>276</v>
      </c>
      <c r="E43" s="18">
        <v>78</v>
      </c>
      <c r="F43" s="18">
        <v>0</v>
      </c>
      <c r="G43" s="18">
        <v>16</v>
      </c>
      <c r="H43" s="18">
        <v>62</v>
      </c>
      <c r="I43" s="14">
        <v>37.8</v>
      </c>
      <c r="J43" s="21">
        <f t="shared" si="0"/>
        <v>2343.6</v>
      </c>
    </row>
    <row r="44" spans="1:10" ht="30">
      <c r="A44" s="12" t="s">
        <v>63</v>
      </c>
      <c r="B44" s="2" t="s">
        <v>62</v>
      </c>
      <c r="C44" s="8" t="s">
        <v>275</v>
      </c>
      <c r="D44" s="8" t="s">
        <v>275</v>
      </c>
      <c r="E44" s="18">
        <v>63</v>
      </c>
      <c r="F44" s="18">
        <v>0</v>
      </c>
      <c r="G44" s="18">
        <v>19</v>
      </c>
      <c r="H44" s="18">
        <v>44</v>
      </c>
      <c r="I44" s="14">
        <v>245</v>
      </c>
      <c r="J44" s="21">
        <f t="shared" si="0"/>
        <v>10780</v>
      </c>
    </row>
    <row r="45" spans="1:10" ht="15">
      <c r="A45" s="12" t="s">
        <v>65</v>
      </c>
      <c r="B45" s="2" t="s">
        <v>64</v>
      </c>
      <c r="C45" s="8" t="s">
        <v>276</v>
      </c>
      <c r="D45" s="8" t="s">
        <v>276</v>
      </c>
      <c r="E45" s="18">
        <v>86</v>
      </c>
      <c r="F45" s="18">
        <v>0</v>
      </c>
      <c r="G45" s="18">
        <v>10</v>
      </c>
      <c r="H45" s="18">
        <v>76</v>
      </c>
      <c r="I45" s="14">
        <v>136.5</v>
      </c>
      <c r="J45" s="21">
        <f t="shared" si="0"/>
        <v>10374</v>
      </c>
    </row>
    <row r="46" spans="1:10" ht="15">
      <c r="A46" s="12" t="s">
        <v>67</v>
      </c>
      <c r="B46" s="2" t="s">
        <v>66</v>
      </c>
      <c r="C46" s="8" t="s">
        <v>275</v>
      </c>
      <c r="D46" s="8" t="s">
        <v>275</v>
      </c>
      <c r="E46" s="18">
        <v>57</v>
      </c>
      <c r="F46" s="18">
        <v>0</v>
      </c>
      <c r="G46" s="18">
        <v>15</v>
      </c>
      <c r="H46" s="18">
        <v>42</v>
      </c>
      <c r="I46" s="14">
        <v>57</v>
      </c>
      <c r="J46" s="21">
        <f t="shared" si="0"/>
        <v>2394</v>
      </c>
    </row>
    <row r="47" spans="1:10" ht="15">
      <c r="A47" s="12" t="s">
        <v>69</v>
      </c>
      <c r="B47" s="2" t="s">
        <v>68</v>
      </c>
      <c r="C47" s="8" t="s">
        <v>276</v>
      </c>
      <c r="D47" s="8" t="s">
        <v>276</v>
      </c>
      <c r="E47" s="18">
        <v>2615</v>
      </c>
      <c r="F47" s="18">
        <v>8000</v>
      </c>
      <c r="G47" s="18">
        <v>3410</v>
      </c>
      <c r="H47" s="18">
        <v>7205</v>
      </c>
      <c r="I47" s="14">
        <v>3.31</v>
      </c>
      <c r="J47" s="21">
        <f t="shared" si="0"/>
        <v>23848.55</v>
      </c>
    </row>
    <row r="48" spans="1:10" ht="15">
      <c r="A48" s="12" t="s">
        <v>70</v>
      </c>
      <c r="B48" s="2" t="s">
        <v>284</v>
      </c>
      <c r="C48" s="8" t="s">
        <v>275</v>
      </c>
      <c r="D48" s="8" t="s">
        <v>275</v>
      </c>
      <c r="E48" s="18">
        <v>100</v>
      </c>
      <c r="F48" s="18">
        <v>0</v>
      </c>
      <c r="G48" s="18">
        <v>0</v>
      </c>
      <c r="H48" s="18">
        <v>100</v>
      </c>
      <c r="I48" s="14">
        <v>5.45</v>
      </c>
      <c r="J48" s="21">
        <f t="shared" si="0"/>
        <v>545</v>
      </c>
    </row>
    <row r="49" spans="1:10" ht="15">
      <c r="A49" s="12" t="s">
        <v>72</v>
      </c>
      <c r="B49" s="2" t="s">
        <v>71</v>
      </c>
      <c r="C49" s="8" t="s">
        <v>275</v>
      </c>
      <c r="D49" s="8" t="s">
        <v>275</v>
      </c>
      <c r="E49" s="18">
        <v>1</v>
      </c>
      <c r="F49" s="18">
        <v>0</v>
      </c>
      <c r="G49" s="18">
        <v>1</v>
      </c>
      <c r="H49" s="18">
        <v>0</v>
      </c>
      <c r="I49" s="14">
        <v>500</v>
      </c>
      <c r="J49" s="21">
        <f t="shared" si="0"/>
        <v>0</v>
      </c>
    </row>
    <row r="50" spans="1:10" ht="15">
      <c r="A50" s="12" t="s">
        <v>74</v>
      </c>
      <c r="B50" s="2" t="s">
        <v>73</v>
      </c>
      <c r="C50" s="8" t="s">
        <v>285</v>
      </c>
      <c r="D50" s="8" t="s">
        <v>285</v>
      </c>
      <c r="E50" s="18">
        <v>29</v>
      </c>
      <c r="F50" s="18">
        <v>0</v>
      </c>
      <c r="G50" s="18">
        <v>0</v>
      </c>
      <c r="H50" s="18">
        <v>29</v>
      </c>
      <c r="I50" s="14">
        <v>75</v>
      </c>
      <c r="J50" s="21">
        <f t="shared" si="0"/>
        <v>2175</v>
      </c>
    </row>
    <row r="51" spans="1:10" ht="30">
      <c r="A51" s="12" t="s">
        <v>76</v>
      </c>
      <c r="B51" s="2" t="s">
        <v>75</v>
      </c>
      <c r="C51" s="8" t="s">
        <v>278</v>
      </c>
      <c r="D51" s="8" t="s">
        <v>278</v>
      </c>
      <c r="E51" s="18">
        <v>0</v>
      </c>
      <c r="F51" s="18">
        <v>25</v>
      </c>
      <c r="G51" s="18">
        <v>15</v>
      </c>
      <c r="H51" s="18">
        <v>10</v>
      </c>
      <c r="I51" s="14">
        <v>475.76</v>
      </c>
      <c r="J51" s="21">
        <f t="shared" si="0"/>
        <v>4757.6</v>
      </c>
    </row>
    <row r="52" spans="1:10" ht="15">
      <c r="A52" s="12" t="s">
        <v>78</v>
      </c>
      <c r="B52" s="2" t="s">
        <v>77</v>
      </c>
      <c r="C52" s="8" t="s">
        <v>276</v>
      </c>
      <c r="D52" s="8" t="s">
        <v>276</v>
      </c>
      <c r="E52" s="18">
        <v>1</v>
      </c>
      <c r="F52" s="18">
        <v>0</v>
      </c>
      <c r="G52" s="18">
        <v>0</v>
      </c>
      <c r="H52" s="18">
        <v>1</v>
      </c>
      <c r="I52" s="14">
        <v>402.12</v>
      </c>
      <c r="J52" s="21">
        <f t="shared" si="0"/>
        <v>402.12</v>
      </c>
    </row>
    <row r="53" spans="1:10" ht="30">
      <c r="A53" s="12" t="s">
        <v>80</v>
      </c>
      <c r="B53" s="2" t="s">
        <v>79</v>
      </c>
      <c r="C53" s="8" t="s">
        <v>278</v>
      </c>
      <c r="D53" s="8" t="s">
        <v>278</v>
      </c>
      <c r="E53" s="18">
        <v>6</v>
      </c>
      <c r="F53" s="18">
        <v>20</v>
      </c>
      <c r="G53" s="18">
        <v>5</v>
      </c>
      <c r="H53" s="18">
        <v>21</v>
      </c>
      <c r="I53" s="14">
        <v>656.09</v>
      </c>
      <c r="J53" s="21">
        <f t="shared" si="0"/>
        <v>13777.890000000001</v>
      </c>
    </row>
    <row r="54" spans="1:10" ht="15">
      <c r="A54" s="12" t="s">
        <v>82</v>
      </c>
      <c r="B54" s="2" t="s">
        <v>81</v>
      </c>
      <c r="C54" s="8" t="s">
        <v>278</v>
      </c>
      <c r="D54" s="8" t="s">
        <v>278</v>
      </c>
      <c r="E54" s="18">
        <v>538</v>
      </c>
      <c r="F54" s="18">
        <v>500</v>
      </c>
      <c r="G54" s="18">
        <v>212</v>
      </c>
      <c r="H54" s="18">
        <v>826</v>
      </c>
      <c r="I54" s="14">
        <v>4.55</v>
      </c>
      <c r="J54" s="21">
        <f t="shared" si="0"/>
        <v>3758.2999999999997</v>
      </c>
    </row>
    <row r="55" spans="1:10" ht="15">
      <c r="A55" s="12" t="s">
        <v>84</v>
      </c>
      <c r="B55" s="2" t="s">
        <v>83</v>
      </c>
      <c r="C55" s="8" t="s">
        <v>278</v>
      </c>
      <c r="D55" s="8" t="s">
        <v>278</v>
      </c>
      <c r="E55" s="18">
        <v>85</v>
      </c>
      <c r="F55" s="18">
        <v>50</v>
      </c>
      <c r="G55" s="18">
        <v>69</v>
      </c>
      <c r="H55" s="18">
        <v>66</v>
      </c>
      <c r="I55" s="14">
        <v>26.71</v>
      </c>
      <c r="J55" s="21">
        <f t="shared" si="0"/>
        <v>1762.8600000000001</v>
      </c>
    </row>
    <row r="56" spans="1:10" ht="15">
      <c r="A56" s="12" t="s">
        <v>86</v>
      </c>
      <c r="B56" s="2" t="s">
        <v>85</v>
      </c>
      <c r="C56" s="8" t="s">
        <v>278</v>
      </c>
      <c r="D56" s="8" t="s">
        <v>278</v>
      </c>
      <c r="E56" s="18">
        <v>105</v>
      </c>
      <c r="F56" s="18">
        <v>50</v>
      </c>
      <c r="G56" s="18">
        <v>57</v>
      </c>
      <c r="H56" s="18">
        <v>98</v>
      </c>
      <c r="I56" s="14">
        <v>44.52</v>
      </c>
      <c r="J56" s="21">
        <f t="shared" si="0"/>
        <v>4362.96</v>
      </c>
    </row>
    <row r="57" spans="1:10" ht="15">
      <c r="A57" s="12" t="s">
        <v>88</v>
      </c>
      <c r="B57" s="2" t="s">
        <v>87</v>
      </c>
      <c r="C57" s="8" t="s">
        <v>278</v>
      </c>
      <c r="D57" s="8" t="s">
        <v>278</v>
      </c>
      <c r="E57" s="18">
        <v>22</v>
      </c>
      <c r="F57" s="18">
        <v>10</v>
      </c>
      <c r="G57" s="18">
        <v>11</v>
      </c>
      <c r="H57" s="18">
        <v>21</v>
      </c>
      <c r="I57" s="14">
        <v>332.2</v>
      </c>
      <c r="J57" s="21">
        <f t="shared" si="0"/>
        <v>6976.2</v>
      </c>
    </row>
    <row r="58" spans="1:10" ht="30">
      <c r="A58" s="12" t="s">
        <v>90</v>
      </c>
      <c r="B58" s="2" t="s">
        <v>89</v>
      </c>
      <c r="C58" s="8" t="s">
        <v>275</v>
      </c>
      <c r="D58" s="8" t="s">
        <v>275</v>
      </c>
      <c r="E58" s="18">
        <v>24</v>
      </c>
      <c r="F58" s="18">
        <v>0</v>
      </c>
      <c r="G58" s="18">
        <v>9</v>
      </c>
      <c r="H58" s="18">
        <v>15</v>
      </c>
      <c r="I58" s="14">
        <v>22.85</v>
      </c>
      <c r="J58" s="21">
        <f t="shared" si="0"/>
        <v>342.75</v>
      </c>
    </row>
    <row r="59" spans="1:10" ht="15">
      <c r="A59" s="12" t="s">
        <v>92</v>
      </c>
      <c r="B59" s="2" t="s">
        <v>91</v>
      </c>
      <c r="C59" s="8" t="s">
        <v>278</v>
      </c>
      <c r="D59" s="8" t="s">
        <v>278</v>
      </c>
      <c r="E59" s="18">
        <v>4</v>
      </c>
      <c r="F59" s="18">
        <v>200</v>
      </c>
      <c r="G59" s="18">
        <v>28</v>
      </c>
      <c r="H59" s="18">
        <v>176</v>
      </c>
      <c r="I59" s="14">
        <v>14.23</v>
      </c>
      <c r="J59" s="21">
        <f t="shared" si="0"/>
        <v>2504.48</v>
      </c>
    </row>
    <row r="60" spans="1:10" ht="30">
      <c r="A60" s="12" t="s">
        <v>94</v>
      </c>
      <c r="B60" s="2" t="s">
        <v>93</v>
      </c>
      <c r="C60" s="8" t="s">
        <v>275</v>
      </c>
      <c r="D60" s="8" t="s">
        <v>275</v>
      </c>
      <c r="E60" s="18">
        <v>4</v>
      </c>
      <c r="F60" s="18">
        <v>0</v>
      </c>
      <c r="G60" s="18">
        <v>0</v>
      </c>
      <c r="H60" s="18">
        <v>4</v>
      </c>
      <c r="I60" s="14">
        <v>330</v>
      </c>
      <c r="J60" s="21">
        <f t="shared" si="0"/>
        <v>1320</v>
      </c>
    </row>
    <row r="61" spans="1:10" ht="30">
      <c r="A61" s="12">
        <v>713179</v>
      </c>
      <c r="B61" s="2" t="s">
        <v>300</v>
      </c>
      <c r="C61" s="8" t="s">
        <v>275</v>
      </c>
      <c r="D61" s="8" t="s">
        <v>275</v>
      </c>
      <c r="E61" s="18">
        <v>0</v>
      </c>
      <c r="F61" s="18">
        <v>50</v>
      </c>
      <c r="G61" s="18">
        <v>6</v>
      </c>
      <c r="H61" s="18">
        <v>44</v>
      </c>
      <c r="I61" s="14">
        <v>96.53</v>
      </c>
      <c r="J61" s="21">
        <f t="shared" si="0"/>
        <v>4247.32</v>
      </c>
    </row>
    <row r="62" spans="1:10" ht="30">
      <c r="A62" s="12">
        <v>713178</v>
      </c>
      <c r="B62" s="2" t="s">
        <v>301</v>
      </c>
      <c r="C62" s="8" t="s">
        <v>275</v>
      </c>
      <c r="D62" s="8" t="s">
        <v>275</v>
      </c>
      <c r="E62" s="18">
        <v>0</v>
      </c>
      <c r="F62" s="18">
        <v>50</v>
      </c>
      <c r="G62" s="18">
        <v>6</v>
      </c>
      <c r="H62" s="18">
        <v>44</v>
      </c>
      <c r="I62" s="14">
        <v>96.53</v>
      </c>
      <c r="J62" s="21">
        <f t="shared" si="0"/>
        <v>4247.32</v>
      </c>
    </row>
    <row r="63" spans="1:10" ht="15">
      <c r="A63" s="12" t="s">
        <v>96</v>
      </c>
      <c r="B63" s="2" t="s">
        <v>95</v>
      </c>
      <c r="C63" s="8" t="s">
        <v>278</v>
      </c>
      <c r="D63" s="8" t="s">
        <v>278</v>
      </c>
      <c r="E63" s="18">
        <v>6</v>
      </c>
      <c r="F63" s="18">
        <v>5</v>
      </c>
      <c r="G63" s="18">
        <v>3</v>
      </c>
      <c r="H63" s="18">
        <v>8</v>
      </c>
      <c r="I63" s="14">
        <v>268.14</v>
      </c>
      <c r="J63" s="21">
        <f t="shared" si="0"/>
        <v>2145.12</v>
      </c>
    </row>
    <row r="64" spans="1:10" ht="15">
      <c r="A64" s="12" t="s">
        <v>98</v>
      </c>
      <c r="B64" s="2" t="s">
        <v>97</v>
      </c>
      <c r="C64" s="8" t="s">
        <v>278</v>
      </c>
      <c r="D64" s="8" t="s">
        <v>278</v>
      </c>
      <c r="E64" s="18">
        <v>17</v>
      </c>
      <c r="F64" s="18">
        <v>300</v>
      </c>
      <c r="G64" s="18">
        <v>71</v>
      </c>
      <c r="H64" s="18">
        <v>246</v>
      </c>
      <c r="I64" s="14">
        <v>31.85</v>
      </c>
      <c r="J64" s="21">
        <f t="shared" si="0"/>
        <v>7835.1</v>
      </c>
    </row>
    <row r="65" spans="1:10" ht="15">
      <c r="A65" s="12" t="s">
        <v>100</v>
      </c>
      <c r="B65" s="2" t="s">
        <v>99</v>
      </c>
      <c r="C65" s="8" t="s">
        <v>278</v>
      </c>
      <c r="D65" s="8" t="s">
        <v>278</v>
      </c>
      <c r="E65" s="18">
        <v>65</v>
      </c>
      <c r="F65" s="18">
        <v>250</v>
      </c>
      <c r="G65" s="18">
        <v>119</v>
      </c>
      <c r="H65" s="18">
        <v>196</v>
      </c>
      <c r="I65" s="14">
        <v>49.23</v>
      </c>
      <c r="J65" s="21">
        <f t="shared" si="0"/>
        <v>9649.08</v>
      </c>
    </row>
    <row r="66" spans="1:10" ht="15">
      <c r="A66" s="12" t="s">
        <v>102</v>
      </c>
      <c r="B66" s="2" t="s">
        <v>101</v>
      </c>
      <c r="C66" s="8" t="s">
        <v>278</v>
      </c>
      <c r="D66" s="8" t="s">
        <v>278</v>
      </c>
      <c r="E66" s="18">
        <v>0</v>
      </c>
      <c r="F66" s="18">
        <v>15</v>
      </c>
      <c r="G66" s="18">
        <v>2</v>
      </c>
      <c r="H66" s="18">
        <v>13</v>
      </c>
      <c r="I66" s="14">
        <v>100.61</v>
      </c>
      <c r="J66" s="21">
        <f t="shared" si="0"/>
        <v>1307.93</v>
      </c>
    </row>
    <row r="67" spans="1:10" ht="30">
      <c r="A67" s="12" t="s">
        <v>104</v>
      </c>
      <c r="B67" s="2" t="s">
        <v>103</v>
      </c>
      <c r="C67" s="8" t="s">
        <v>278</v>
      </c>
      <c r="D67" s="8" t="s">
        <v>278</v>
      </c>
      <c r="E67" s="18">
        <v>1</v>
      </c>
      <c r="F67" s="18">
        <v>300</v>
      </c>
      <c r="G67" s="18">
        <v>46</v>
      </c>
      <c r="H67" s="18">
        <v>255</v>
      </c>
      <c r="I67" s="14">
        <v>10.95</v>
      </c>
      <c r="J67" s="21">
        <f t="shared" si="0"/>
        <v>2792.25</v>
      </c>
    </row>
    <row r="68" spans="1:10" ht="30">
      <c r="A68" s="12" t="s">
        <v>106</v>
      </c>
      <c r="B68" s="2" t="s">
        <v>105</v>
      </c>
      <c r="C68" s="8" t="s">
        <v>278</v>
      </c>
      <c r="D68" s="8" t="s">
        <v>278</v>
      </c>
      <c r="E68" s="18">
        <v>26</v>
      </c>
      <c r="F68" s="18">
        <v>20</v>
      </c>
      <c r="G68" s="18">
        <v>23</v>
      </c>
      <c r="H68" s="18">
        <v>23</v>
      </c>
      <c r="I68" s="14">
        <v>282.8</v>
      </c>
      <c r="J68" s="21">
        <f t="shared" si="0"/>
        <v>6504.400000000001</v>
      </c>
    </row>
    <row r="69" spans="1:10" ht="15">
      <c r="A69" s="12" t="s">
        <v>108</v>
      </c>
      <c r="B69" s="2" t="s">
        <v>107</v>
      </c>
      <c r="C69" s="8" t="s">
        <v>286</v>
      </c>
      <c r="D69" s="8" t="s">
        <v>286</v>
      </c>
      <c r="E69" s="18">
        <v>2</v>
      </c>
      <c r="F69" s="18">
        <v>0</v>
      </c>
      <c r="G69" s="18">
        <v>0</v>
      </c>
      <c r="H69" s="18">
        <v>2</v>
      </c>
      <c r="I69" s="14">
        <v>286.45</v>
      </c>
      <c r="J69" s="21">
        <f t="shared" si="0"/>
        <v>572.9</v>
      </c>
    </row>
    <row r="70" spans="1:10" ht="30">
      <c r="A70" s="12" t="s">
        <v>110</v>
      </c>
      <c r="B70" s="2" t="s">
        <v>109</v>
      </c>
      <c r="C70" s="8" t="s">
        <v>278</v>
      </c>
      <c r="D70" s="8" t="s">
        <v>278</v>
      </c>
      <c r="E70" s="18">
        <v>437</v>
      </c>
      <c r="F70" s="18">
        <v>1200</v>
      </c>
      <c r="G70" s="18">
        <v>634</v>
      </c>
      <c r="H70" s="18">
        <v>1003</v>
      </c>
      <c r="I70" s="14">
        <v>228.62</v>
      </c>
      <c r="J70" s="21">
        <f t="shared" si="0"/>
        <v>229305.86000000002</v>
      </c>
    </row>
    <row r="71" spans="1:10" ht="30">
      <c r="A71" s="12" t="s">
        <v>112</v>
      </c>
      <c r="B71" s="2" t="s">
        <v>111</v>
      </c>
      <c r="C71" s="19" t="s">
        <v>287</v>
      </c>
      <c r="D71" s="19" t="s">
        <v>287</v>
      </c>
      <c r="E71" s="18">
        <v>7</v>
      </c>
      <c r="F71" s="18">
        <v>0</v>
      </c>
      <c r="G71" s="18">
        <v>0</v>
      </c>
      <c r="H71" s="18">
        <v>7</v>
      </c>
      <c r="I71" s="14">
        <v>110.32</v>
      </c>
      <c r="J71" s="21">
        <f t="shared" si="0"/>
        <v>772.24</v>
      </c>
    </row>
    <row r="72" spans="1:10" ht="30">
      <c r="A72" s="12" t="s">
        <v>114</v>
      </c>
      <c r="B72" s="2" t="s">
        <v>113</v>
      </c>
      <c r="C72" s="8" t="s">
        <v>278</v>
      </c>
      <c r="D72" s="8" t="s">
        <v>278</v>
      </c>
      <c r="E72" s="18">
        <v>3</v>
      </c>
      <c r="F72" s="18">
        <v>15</v>
      </c>
      <c r="G72" s="18">
        <v>2</v>
      </c>
      <c r="H72" s="18">
        <v>16</v>
      </c>
      <c r="I72" s="14">
        <v>74.99</v>
      </c>
      <c r="J72" s="21">
        <f t="shared" si="0"/>
        <v>1199.84</v>
      </c>
    </row>
    <row r="73" spans="1:10" ht="15">
      <c r="A73" s="12" t="s">
        <v>116</v>
      </c>
      <c r="B73" s="2" t="s">
        <v>115</v>
      </c>
      <c r="C73" s="8" t="s">
        <v>278</v>
      </c>
      <c r="D73" s="8" t="s">
        <v>278</v>
      </c>
      <c r="E73" s="18">
        <v>7</v>
      </c>
      <c r="F73" s="18">
        <v>50</v>
      </c>
      <c r="G73" s="18">
        <v>18</v>
      </c>
      <c r="H73" s="18">
        <v>39</v>
      </c>
      <c r="I73" s="14">
        <v>26.48</v>
      </c>
      <c r="J73" s="21">
        <f t="shared" si="0"/>
        <v>1032.72</v>
      </c>
    </row>
    <row r="74" spans="1:10" ht="15">
      <c r="A74" s="12" t="s">
        <v>118</v>
      </c>
      <c r="B74" s="2" t="s">
        <v>117</v>
      </c>
      <c r="C74" s="8" t="s">
        <v>276</v>
      </c>
      <c r="D74" s="8" t="s">
        <v>276</v>
      </c>
      <c r="E74" s="18">
        <v>330</v>
      </c>
      <c r="F74" s="18">
        <v>0</v>
      </c>
      <c r="G74" s="18">
        <v>330</v>
      </c>
      <c r="H74" s="18">
        <v>0</v>
      </c>
      <c r="I74" s="14">
        <v>0.79</v>
      </c>
      <c r="J74" s="21">
        <f t="shared" si="0"/>
        <v>0</v>
      </c>
    </row>
    <row r="75" spans="1:10" ht="15">
      <c r="A75" s="12" t="s">
        <v>120</v>
      </c>
      <c r="B75" s="2" t="s">
        <v>119</v>
      </c>
      <c r="C75" s="8" t="s">
        <v>276</v>
      </c>
      <c r="D75" s="8" t="s">
        <v>276</v>
      </c>
      <c r="E75" s="18">
        <v>1140</v>
      </c>
      <c r="F75" s="18">
        <v>0</v>
      </c>
      <c r="G75" s="18">
        <v>1140</v>
      </c>
      <c r="H75" s="18">
        <v>0</v>
      </c>
      <c r="I75" s="14">
        <v>2.1</v>
      </c>
      <c r="J75" s="21">
        <f t="shared" si="0"/>
        <v>0</v>
      </c>
    </row>
    <row r="76" spans="1:10" ht="15">
      <c r="A76" s="12" t="s">
        <v>122</v>
      </c>
      <c r="B76" s="2" t="s">
        <v>121</v>
      </c>
      <c r="C76" s="8" t="s">
        <v>278</v>
      </c>
      <c r="D76" s="8" t="s">
        <v>278</v>
      </c>
      <c r="E76" s="18">
        <v>2209</v>
      </c>
      <c r="F76" s="18">
        <v>1500</v>
      </c>
      <c r="G76" s="18">
        <v>1412</v>
      </c>
      <c r="H76" s="18">
        <v>2297</v>
      </c>
      <c r="I76" s="14">
        <v>3.42</v>
      </c>
      <c r="J76" s="21">
        <f t="shared" si="0"/>
        <v>7855.74</v>
      </c>
    </row>
    <row r="77" spans="1:10" ht="15">
      <c r="A77" s="12" t="s">
        <v>124</v>
      </c>
      <c r="B77" s="2" t="s">
        <v>123</v>
      </c>
      <c r="C77" s="8" t="s">
        <v>278</v>
      </c>
      <c r="D77" s="8" t="s">
        <v>278</v>
      </c>
      <c r="E77" s="18">
        <v>129</v>
      </c>
      <c r="F77" s="18">
        <v>3000</v>
      </c>
      <c r="G77" s="18">
        <v>1024</v>
      </c>
      <c r="H77" s="18">
        <v>2105</v>
      </c>
      <c r="I77" s="14">
        <v>2.93</v>
      </c>
      <c r="J77" s="21">
        <f t="shared" si="0"/>
        <v>6167.650000000001</v>
      </c>
    </row>
    <row r="78" spans="1:10" ht="15">
      <c r="A78" s="12" t="s">
        <v>126</v>
      </c>
      <c r="B78" s="2" t="s">
        <v>125</v>
      </c>
      <c r="C78" s="8" t="s">
        <v>275</v>
      </c>
      <c r="D78" s="8" t="s">
        <v>275</v>
      </c>
      <c r="E78" s="18">
        <v>500</v>
      </c>
      <c r="F78" s="18">
        <v>0</v>
      </c>
      <c r="G78" s="18">
        <v>0</v>
      </c>
      <c r="H78" s="18">
        <v>500</v>
      </c>
      <c r="I78" s="14">
        <v>3.6</v>
      </c>
      <c r="J78" s="21">
        <f t="shared" si="0"/>
        <v>1800</v>
      </c>
    </row>
    <row r="79" spans="1:10" ht="15">
      <c r="A79" s="12" t="s">
        <v>128</v>
      </c>
      <c r="B79" s="2" t="s">
        <v>127</v>
      </c>
      <c r="C79" s="8" t="s">
        <v>278</v>
      </c>
      <c r="D79" s="8" t="s">
        <v>278</v>
      </c>
      <c r="E79" s="18">
        <v>4044</v>
      </c>
      <c r="F79" s="18">
        <v>1000</v>
      </c>
      <c r="G79" s="18">
        <v>2400</v>
      </c>
      <c r="H79" s="18">
        <v>2644</v>
      </c>
      <c r="I79" s="14">
        <v>0.62</v>
      </c>
      <c r="J79" s="21">
        <f t="shared" si="0"/>
        <v>1639.28</v>
      </c>
    </row>
    <row r="80" spans="1:10" ht="15">
      <c r="A80" s="12" t="s">
        <v>130</v>
      </c>
      <c r="B80" s="2" t="s">
        <v>129</v>
      </c>
      <c r="C80" s="8" t="s">
        <v>278</v>
      </c>
      <c r="D80" s="8" t="s">
        <v>278</v>
      </c>
      <c r="E80" s="18">
        <v>0</v>
      </c>
      <c r="F80" s="18">
        <v>20</v>
      </c>
      <c r="G80" s="18">
        <v>2</v>
      </c>
      <c r="H80" s="18">
        <v>18</v>
      </c>
      <c r="I80" s="14">
        <v>90.04</v>
      </c>
      <c r="J80" s="21">
        <f aca="true" t="shared" si="1" ref="J80:J143">(H80*I80)</f>
        <v>1620.72</v>
      </c>
    </row>
    <row r="81" spans="1:10" ht="15">
      <c r="A81" s="12" t="s">
        <v>132</v>
      </c>
      <c r="B81" s="2" t="s">
        <v>131</v>
      </c>
      <c r="C81" s="8" t="s">
        <v>278</v>
      </c>
      <c r="D81" s="8" t="s">
        <v>278</v>
      </c>
      <c r="E81" s="18">
        <v>0</v>
      </c>
      <c r="F81" s="18">
        <v>25</v>
      </c>
      <c r="G81" s="18">
        <v>5</v>
      </c>
      <c r="H81" s="18">
        <v>20</v>
      </c>
      <c r="I81" s="14">
        <v>40.65</v>
      </c>
      <c r="J81" s="21">
        <f t="shared" si="1"/>
        <v>813</v>
      </c>
    </row>
    <row r="82" spans="1:10" ht="15">
      <c r="A82" s="12" t="s">
        <v>134</v>
      </c>
      <c r="B82" s="2" t="s">
        <v>133</v>
      </c>
      <c r="C82" s="8" t="s">
        <v>276</v>
      </c>
      <c r="D82" s="8" t="s">
        <v>276</v>
      </c>
      <c r="E82" s="18">
        <v>10</v>
      </c>
      <c r="F82" s="18">
        <v>0</v>
      </c>
      <c r="G82" s="18">
        <v>7</v>
      </c>
      <c r="H82" s="18">
        <v>3</v>
      </c>
      <c r="I82" s="14">
        <v>31.95</v>
      </c>
      <c r="J82" s="21">
        <f t="shared" si="1"/>
        <v>95.85</v>
      </c>
    </row>
    <row r="83" spans="1:10" ht="30">
      <c r="A83" s="12" t="s">
        <v>136</v>
      </c>
      <c r="B83" s="2" t="s">
        <v>135</v>
      </c>
      <c r="C83" s="19" t="s">
        <v>277</v>
      </c>
      <c r="D83" s="19" t="s">
        <v>277</v>
      </c>
      <c r="E83" s="18">
        <v>1</v>
      </c>
      <c r="F83" s="18">
        <v>0</v>
      </c>
      <c r="G83" s="18">
        <v>1</v>
      </c>
      <c r="H83" s="18">
        <v>0</v>
      </c>
      <c r="I83" s="14">
        <v>5490</v>
      </c>
      <c r="J83" s="21">
        <f t="shared" si="1"/>
        <v>0</v>
      </c>
    </row>
    <row r="84" spans="1:10" ht="30">
      <c r="A84" s="12" t="s">
        <v>138</v>
      </c>
      <c r="B84" s="2" t="s">
        <v>137</v>
      </c>
      <c r="C84" s="19" t="s">
        <v>288</v>
      </c>
      <c r="D84" s="19" t="s">
        <v>288</v>
      </c>
      <c r="E84" s="18">
        <v>1</v>
      </c>
      <c r="F84" s="18">
        <v>0</v>
      </c>
      <c r="G84" s="18">
        <v>0</v>
      </c>
      <c r="H84" s="18">
        <v>1</v>
      </c>
      <c r="I84" s="14">
        <v>2400</v>
      </c>
      <c r="J84" s="21">
        <f t="shared" si="1"/>
        <v>2400</v>
      </c>
    </row>
    <row r="85" spans="1:10" ht="15">
      <c r="A85" s="12" t="s">
        <v>140</v>
      </c>
      <c r="B85" s="2" t="s">
        <v>139</v>
      </c>
      <c r="C85" s="19" t="s">
        <v>288</v>
      </c>
      <c r="D85" s="19" t="s">
        <v>288</v>
      </c>
      <c r="E85" s="18">
        <v>1</v>
      </c>
      <c r="F85" s="18">
        <v>0</v>
      </c>
      <c r="G85" s="18">
        <v>0</v>
      </c>
      <c r="H85" s="18">
        <v>1</v>
      </c>
      <c r="I85" s="14">
        <v>2368.64</v>
      </c>
      <c r="J85" s="21">
        <f t="shared" si="1"/>
        <v>2368.64</v>
      </c>
    </row>
    <row r="86" spans="1:10" ht="30">
      <c r="A86" s="12" t="s">
        <v>142</v>
      </c>
      <c r="B86" s="2" t="s">
        <v>141</v>
      </c>
      <c r="C86" s="19" t="s">
        <v>289</v>
      </c>
      <c r="D86" s="19" t="s">
        <v>289</v>
      </c>
      <c r="E86" s="18">
        <v>1</v>
      </c>
      <c r="F86" s="18">
        <v>0</v>
      </c>
      <c r="G86" s="18">
        <v>0</v>
      </c>
      <c r="H86" s="18">
        <v>1</v>
      </c>
      <c r="I86" s="14">
        <v>2368.64</v>
      </c>
      <c r="J86" s="21">
        <f t="shared" si="1"/>
        <v>2368.64</v>
      </c>
    </row>
    <row r="87" spans="1:10" ht="30">
      <c r="A87" s="12" t="s">
        <v>144</v>
      </c>
      <c r="B87" s="2" t="s">
        <v>143</v>
      </c>
      <c r="C87" s="8" t="s">
        <v>277</v>
      </c>
      <c r="D87" s="8" t="s">
        <v>277</v>
      </c>
      <c r="E87" s="18">
        <v>2</v>
      </c>
      <c r="F87" s="18">
        <v>0</v>
      </c>
      <c r="G87" s="18">
        <v>0</v>
      </c>
      <c r="H87" s="18">
        <v>2</v>
      </c>
      <c r="I87" s="14">
        <v>950</v>
      </c>
      <c r="J87" s="21">
        <f t="shared" si="1"/>
        <v>1900</v>
      </c>
    </row>
    <row r="88" spans="1:10" ht="30">
      <c r="A88" s="12" t="s">
        <v>146</v>
      </c>
      <c r="B88" s="2" t="s">
        <v>145</v>
      </c>
      <c r="C88" s="8" t="s">
        <v>277</v>
      </c>
      <c r="D88" s="8" t="s">
        <v>277</v>
      </c>
      <c r="E88" s="18">
        <v>2</v>
      </c>
      <c r="F88" s="18">
        <v>0</v>
      </c>
      <c r="G88" s="18">
        <v>1</v>
      </c>
      <c r="H88" s="18">
        <v>1</v>
      </c>
      <c r="I88" s="14">
        <v>815</v>
      </c>
      <c r="J88" s="21">
        <f t="shared" si="1"/>
        <v>815</v>
      </c>
    </row>
    <row r="89" spans="1:10" ht="30">
      <c r="A89" s="12" t="s">
        <v>148</v>
      </c>
      <c r="B89" s="2" t="s">
        <v>147</v>
      </c>
      <c r="C89" s="8" t="s">
        <v>277</v>
      </c>
      <c r="D89" s="8" t="s">
        <v>277</v>
      </c>
      <c r="E89" s="18">
        <v>2</v>
      </c>
      <c r="F89" s="18">
        <v>0</v>
      </c>
      <c r="G89" s="18">
        <v>2</v>
      </c>
      <c r="H89" s="18">
        <v>0</v>
      </c>
      <c r="I89" s="14">
        <v>465</v>
      </c>
      <c r="J89" s="21">
        <f t="shared" si="1"/>
        <v>0</v>
      </c>
    </row>
    <row r="90" spans="1:10" ht="30">
      <c r="A90" s="12" t="s">
        <v>150</v>
      </c>
      <c r="B90" s="2" t="s">
        <v>149</v>
      </c>
      <c r="C90" s="8" t="s">
        <v>277</v>
      </c>
      <c r="D90" s="8" t="s">
        <v>277</v>
      </c>
      <c r="E90" s="18">
        <v>3</v>
      </c>
      <c r="F90" s="18">
        <v>0</v>
      </c>
      <c r="G90" s="18">
        <v>0</v>
      </c>
      <c r="H90" s="18">
        <v>3</v>
      </c>
      <c r="I90" s="14">
        <v>700</v>
      </c>
      <c r="J90" s="21">
        <f t="shared" si="1"/>
        <v>2100</v>
      </c>
    </row>
    <row r="91" spans="1:10" ht="30">
      <c r="A91" s="12" t="s">
        <v>152</v>
      </c>
      <c r="B91" s="2" t="s">
        <v>151</v>
      </c>
      <c r="C91" s="8" t="s">
        <v>277</v>
      </c>
      <c r="D91" s="8" t="s">
        <v>277</v>
      </c>
      <c r="E91" s="18">
        <v>3</v>
      </c>
      <c r="F91" s="18">
        <v>0</v>
      </c>
      <c r="G91" s="18">
        <v>1</v>
      </c>
      <c r="H91" s="18">
        <v>2</v>
      </c>
      <c r="I91" s="14">
        <v>1300</v>
      </c>
      <c r="J91" s="21">
        <f t="shared" si="1"/>
        <v>2600</v>
      </c>
    </row>
    <row r="92" spans="1:10" ht="30">
      <c r="A92" s="12" t="s">
        <v>154</v>
      </c>
      <c r="B92" s="2" t="s">
        <v>153</v>
      </c>
      <c r="C92" s="8" t="s">
        <v>277</v>
      </c>
      <c r="D92" s="8" t="s">
        <v>277</v>
      </c>
      <c r="E92" s="18">
        <v>4</v>
      </c>
      <c r="F92" s="18">
        <v>0</v>
      </c>
      <c r="G92" s="18">
        <v>0</v>
      </c>
      <c r="H92" s="18">
        <v>4</v>
      </c>
      <c r="I92" s="14">
        <v>700</v>
      </c>
      <c r="J92" s="21">
        <f t="shared" si="1"/>
        <v>2800</v>
      </c>
    </row>
    <row r="93" spans="1:10" ht="30">
      <c r="A93" s="12" t="s">
        <v>156</v>
      </c>
      <c r="B93" s="2" t="s">
        <v>155</v>
      </c>
      <c r="C93" s="8" t="s">
        <v>277</v>
      </c>
      <c r="D93" s="8" t="s">
        <v>277</v>
      </c>
      <c r="E93" s="18">
        <v>4</v>
      </c>
      <c r="F93" s="18">
        <v>0</v>
      </c>
      <c r="G93" s="18">
        <v>0</v>
      </c>
      <c r="H93" s="18">
        <v>4</v>
      </c>
      <c r="I93" s="14">
        <v>700</v>
      </c>
      <c r="J93" s="21">
        <f t="shared" si="1"/>
        <v>2800</v>
      </c>
    </row>
    <row r="94" spans="1:10" ht="30">
      <c r="A94" s="12" t="s">
        <v>158</v>
      </c>
      <c r="B94" s="2" t="s">
        <v>157</v>
      </c>
      <c r="C94" s="8" t="s">
        <v>277</v>
      </c>
      <c r="D94" s="8" t="s">
        <v>277</v>
      </c>
      <c r="E94" s="18">
        <v>4</v>
      </c>
      <c r="F94" s="18">
        <v>0</v>
      </c>
      <c r="G94" s="18">
        <v>0</v>
      </c>
      <c r="H94" s="18">
        <v>4</v>
      </c>
      <c r="I94" s="14">
        <v>700</v>
      </c>
      <c r="J94" s="21">
        <f t="shared" si="1"/>
        <v>2800</v>
      </c>
    </row>
    <row r="95" spans="1:10" ht="30">
      <c r="A95" s="12" t="s">
        <v>160</v>
      </c>
      <c r="B95" s="2" t="s">
        <v>159</v>
      </c>
      <c r="C95" s="8" t="s">
        <v>277</v>
      </c>
      <c r="D95" s="8" t="s">
        <v>277</v>
      </c>
      <c r="E95" s="18">
        <v>4</v>
      </c>
      <c r="F95" s="18">
        <v>0</v>
      </c>
      <c r="G95" s="18">
        <v>0</v>
      </c>
      <c r="H95" s="18">
        <v>4</v>
      </c>
      <c r="I95" s="14">
        <v>700</v>
      </c>
      <c r="J95" s="21">
        <f t="shared" si="1"/>
        <v>2800</v>
      </c>
    </row>
    <row r="96" spans="1:10" ht="30">
      <c r="A96" s="12" t="s">
        <v>162</v>
      </c>
      <c r="B96" s="2" t="s">
        <v>161</v>
      </c>
      <c r="C96" s="8" t="s">
        <v>277</v>
      </c>
      <c r="D96" s="8" t="s">
        <v>277</v>
      </c>
      <c r="E96" s="18">
        <v>2</v>
      </c>
      <c r="F96" s="18">
        <v>0</v>
      </c>
      <c r="G96" s="18">
        <v>1</v>
      </c>
      <c r="H96" s="18">
        <v>1</v>
      </c>
      <c r="I96" s="14">
        <v>820</v>
      </c>
      <c r="J96" s="21">
        <f t="shared" si="1"/>
        <v>820</v>
      </c>
    </row>
    <row r="97" spans="1:10" ht="30">
      <c r="A97" s="12" t="s">
        <v>164</v>
      </c>
      <c r="B97" s="2" t="s">
        <v>163</v>
      </c>
      <c r="C97" s="8" t="s">
        <v>277</v>
      </c>
      <c r="D97" s="8" t="s">
        <v>277</v>
      </c>
      <c r="E97" s="18">
        <v>7</v>
      </c>
      <c r="F97" s="18">
        <v>0</v>
      </c>
      <c r="G97" s="18">
        <v>2</v>
      </c>
      <c r="H97" s="18">
        <v>5</v>
      </c>
      <c r="I97" s="14">
        <v>820</v>
      </c>
      <c r="J97" s="21">
        <f t="shared" si="1"/>
        <v>4100</v>
      </c>
    </row>
    <row r="98" spans="1:10" ht="30">
      <c r="A98" s="12" t="s">
        <v>166</v>
      </c>
      <c r="B98" s="2" t="s">
        <v>165</v>
      </c>
      <c r="C98" s="8" t="s">
        <v>277</v>
      </c>
      <c r="D98" s="8" t="s">
        <v>277</v>
      </c>
      <c r="E98" s="18">
        <v>3</v>
      </c>
      <c r="F98" s="18">
        <v>0</v>
      </c>
      <c r="G98" s="18">
        <v>1</v>
      </c>
      <c r="H98" s="18">
        <v>2</v>
      </c>
      <c r="I98" s="14">
        <v>820</v>
      </c>
      <c r="J98" s="21">
        <f t="shared" si="1"/>
        <v>1640</v>
      </c>
    </row>
    <row r="99" spans="1:10" ht="30">
      <c r="A99" s="12" t="s">
        <v>168</v>
      </c>
      <c r="B99" s="2" t="s">
        <v>167</v>
      </c>
      <c r="C99" s="8" t="s">
        <v>277</v>
      </c>
      <c r="D99" s="8" t="s">
        <v>277</v>
      </c>
      <c r="E99" s="18">
        <v>2</v>
      </c>
      <c r="F99" s="18">
        <v>0</v>
      </c>
      <c r="G99" s="18">
        <v>1</v>
      </c>
      <c r="H99" s="18">
        <v>1</v>
      </c>
      <c r="I99" s="14">
        <v>820</v>
      </c>
      <c r="J99" s="21">
        <f t="shared" si="1"/>
        <v>820</v>
      </c>
    </row>
    <row r="100" spans="1:10" ht="30">
      <c r="A100" s="12" t="s">
        <v>170</v>
      </c>
      <c r="B100" s="2" t="s">
        <v>169</v>
      </c>
      <c r="C100" s="8" t="s">
        <v>277</v>
      </c>
      <c r="D100" s="8" t="s">
        <v>277</v>
      </c>
      <c r="E100" s="18">
        <v>3</v>
      </c>
      <c r="F100" s="18">
        <v>0</v>
      </c>
      <c r="G100" s="18">
        <v>0</v>
      </c>
      <c r="H100" s="18">
        <v>3</v>
      </c>
      <c r="I100" s="14">
        <v>6900</v>
      </c>
      <c r="J100" s="21">
        <f t="shared" si="1"/>
        <v>20700</v>
      </c>
    </row>
    <row r="101" spans="1:10" ht="30">
      <c r="A101" s="12" t="s">
        <v>172</v>
      </c>
      <c r="B101" s="2" t="s">
        <v>171</v>
      </c>
      <c r="C101" s="8" t="s">
        <v>277</v>
      </c>
      <c r="D101" s="8" t="s">
        <v>277</v>
      </c>
      <c r="E101" s="18">
        <v>3</v>
      </c>
      <c r="F101" s="18">
        <v>0</v>
      </c>
      <c r="G101" s="18">
        <v>0</v>
      </c>
      <c r="H101" s="18">
        <v>3</v>
      </c>
      <c r="I101" s="14">
        <v>6900</v>
      </c>
      <c r="J101" s="21">
        <f t="shared" si="1"/>
        <v>20700</v>
      </c>
    </row>
    <row r="102" spans="1:10" ht="30">
      <c r="A102" s="12" t="s">
        <v>174</v>
      </c>
      <c r="B102" s="2" t="s">
        <v>173</v>
      </c>
      <c r="C102" s="8" t="s">
        <v>277</v>
      </c>
      <c r="D102" s="8" t="s">
        <v>277</v>
      </c>
      <c r="E102" s="18">
        <v>3</v>
      </c>
      <c r="F102" s="18">
        <v>0</v>
      </c>
      <c r="G102" s="18">
        <v>0</v>
      </c>
      <c r="H102" s="18">
        <v>3</v>
      </c>
      <c r="I102" s="14">
        <v>6900</v>
      </c>
      <c r="J102" s="21">
        <f t="shared" si="1"/>
        <v>20700</v>
      </c>
    </row>
    <row r="103" spans="1:10" ht="30">
      <c r="A103" s="12" t="s">
        <v>176</v>
      </c>
      <c r="B103" s="2" t="s">
        <v>175</v>
      </c>
      <c r="C103" s="8" t="s">
        <v>277</v>
      </c>
      <c r="D103" s="8" t="s">
        <v>277</v>
      </c>
      <c r="E103" s="18">
        <v>3</v>
      </c>
      <c r="F103" s="18">
        <v>0</v>
      </c>
      <c r="G103" s="18">
        <v>0</v>
      </c>
      <c r="H103" s="18">
        <v>3</v>
      </c>
      <c r="I103" s="14">
        <v>6900</v>
      </c>
      <c r="J103" s="21">
        <f t="shared" si="1"/>
        <v>20700</v>
      </c>
    </row>
    <row r="104" spans="1:10" ht="30">
      <c r="A104" s="12" t="s">
        <v>178</v>
      </c>
      <c r="B104" s="2" t="s">
        <v>177</v>
      </c>
      <c r="C104" s="8" t="s">
        <v>277</v>
      </c>
      <c r="D104" s="8" t="s">
        <v>277</v>
      </c>
      <c r="E104" s="18">
        <v>2</v>
      </c>
      <c r="F104" s="18">
        <v>0</v>
      </c>
      <c r="G104" s="18">
        <v>1</v>
      </c>
      <c r="H104" s="18">
        <v>1</v>
      </c>
      <c r="I104" s="14">
        <v>815</v>
      </c>
      <c r="J104" s="21">
        <f t="shared" si="1"/>
        <v>815</v>
      </c>
    </row>
    <row r="105" spans="1:10" ht="30">
      <c r="A105" s="12" t="s">
        <v>180</v>
      </c>
      <c r="B105" s="2" t="s">
        <v>179</v>
      </c>
      <c r="C105" s="8" t="s">
        <v>277</v>
      </c>
      <c r="D105" s="8" t="s">
        <v>277</v>
      </c>
      <c r="E105" s="18">
        <v>5</v>
      </c>
      <c r="F105" s="18">
        <v>0</v>
      </c>
      <c r="G105" s="18">
        <v>1</v>
      </c>
      <c r="H105" s="18">
        <v>4</v>
      </c>
      <c r="I105" s="14">
        <v>445</v>
      </c>
      <c r="J105" s="21">
        <f t="shared" si="1"/>
        <v>1780</v>
      </c>
    </row>
    <row r="106" spans="1:10" ht="30">
      <c r="A106" s="12" t="s">
        <v>182</v>
      </c>
      <c r="B106" s="2" t="s">
        <v>181</v>
      </c>
      <c r="C106" s="8" t="s">
        <v>277</v>
      </c>
      <c r="D106" s="8" t="s">
        <v>277</v>
      </c>
      <c r="E106" s="18">
        <v>3</v>
      </c>
      <c r="F106" s="18">
        <v>0</v>
      </c>
      <c r="G106" s="18">
        <v>0</v>
      </c>
      <c r="H106" s="18">
        <v>3</v>
      </c>
      <c r="I106" s="14">
        <v>815</v>
      </c>
      <c r="J106" s="21">
        <f t="shared" si="1"/>
        <v>2445</v>
      </c>
    </row>
    <row r="107" spans="1:10" ht="30">
      <c r="A107" s="12" t="s">
        <v>184</v>
      </c>
      <c r="B107" s="2" t="s">
        <v>183</v>
      </c>
      <c r="C107" s="8" t="s">
        <v>277</v>
      </c>
      <c r="D107" s="8" t="s">
        <v>277</v>
      </c>
      <c r="E107" s="18">
        <v>3</v>
      </c>
      <c r="F107" s="18">
        <v>0</v>
      </c>
      <c r="G107" s="18">
        <v>0</v>
      </c>
      <c r="H107" s="18">
        <v>3</v>
      </c>
      <c r="I107" s="14">
        <v>815</v>
      </c>
      <c r="J107" s="21">
        <f t="shared" si="1"/>
        <v>2445</v>
      </c>
    </row>
    <row r="108" spans="1:10" ht="30">
      <c r="A108" s="12" t="s">
        <v>186</v>
      </c>
      <c r="B108" s="2" t="s">
        <v>185</v>
      </c>
      <c r="C108" s="8" t="s">
        <v>277</v>
      </c>
      <c r="D108" s="8" t="s">
        <v>277</v>
      </c>
      <c r="E108" s="18">
        <v>3</v>
      </c>
      <c r="F108" s="18">
        <v>0</v>
      </c>
      <c r="G108" s="18">
        <v>0</v>
      </c>
      <c r="H108" s="18">
        <v>3</v>
      </c>
      <c r="I108" s="14">
        <v>815</v>
      </c>
      <c r="J108" s="21">
        <f t="shared" si="1"/>
        <v>2445</v>
      </c>
    </row>
    <row r="109" spans="1:10" ht="30">
      <c r="A109" s="12" t="s">
        <v>188</v>
      </c>
      <c r="B109" s="2" t="s">
        <v>187</v>
      </c>
      <c r="C109" s="8" t="s">
        <v>277</v>
      </c>
      <c r="D109" s="8" t="s">
        <v>277</v>
      </c>
      <c r="E109" s="18">
        <v>3</v>
      </c>
      <c r="F109" s="18">
        <v>0</v>
      </c>
      <c r="G109" s="18">
        <v>1</v>
      </c>
      <c r="H109" s="18">
        <v>2</v>
      </c>
      <c r="I109" s="14">
        <v>815</v>
      </c>
      <c r="J109" s="21">
        <f t="shared" si="1"/>
        <v>1630</v>
      </c>
    </row>
    <row r="110" spans="1:10" ht="30">
      <c r="A110" s="12" t="s">
        <v>190</v>
      </c>
      <c r="B110" s="2" t="s">
        <v>189</v>
      </c>
      <c r="C110" s="8" t="s">
        <v>277</v>
      </c>
      <c r="D110" s="8" t="s">
        <v>277</v>
      </c>
      <c r="E110" s="18">
        <v>2</v>
      </c>
      <c r="F110" s="18">
        <v>0</v>
      </c>
      <c r="G110" s="18">
        <v>0</v>
      </c>
      <c r="H110" s="18">
        <v>2</v>
      </c>
      <c r="I110" s="14">
        <v>1650</v>
      </c>
      <c r="J110" s="21">
        <f t="shared" si="1"/>
        <v>3300</v>
      </c>
    </row>
    <row r="111" spans="1:10" ht="30">
      <c r="A111" s="12" t="s">
        <v>192</v>
      </c>
      <c r="B111" s="2" t="s">
        <v>191</v>
      </c>
      <c r="C111" s="8" t="s">
        <v>277</v>
      </c>
      <c r="D111" s="8" t="s">
        <v>277</v>
      </c>
      <c r="E111" s="18">
        <v>34</v>
      </c>
      <c r="F111" s="18">
        <v>0</v>
      </c>
      <c r="G111" s="18">
        <v>31</v>
      </c>
      <c r="H111" s="18">
        <v>3</v>
      </c>
      <c r="I111" s="14">
        <v>990</v>
      </c>
      <c r="J111" s="21">
        <f t="shared" si="1"/>
        <v>2970</v>
      </c>
    </row>
    <row r="112" spans="1:10" ht="45">
      <c r="A112" s="12" t="s">
        <v>194</v>
      </c>
      <c r="B112" s="2" t="s">
        <v>193</v>
      </c>
      <c r="C112" s="8" t="s">
        <v>277</v>
      </c>
      <c r="D112" s="8" t="s">
        <v>277</v>
      </c>
      <c r="E112" s="18">
        <v>1</v>
      </c>
      <c r="F112" s="18">
        <v>0</v>
      </c>
      <c r="G112" s="18">
        <v>1</v>
      </c>
      <c r="H112" s="18">
        <v>0</v>
      </c>
      <c r="I112" s="14">
        <v>7300</v>
      </c>
      <c r="J112" s="21">
        <f t="shared" si="1"/>
        <v>0</v>
      </c>
    </row>
    <row r="113" spans="1:10" ht="45">
      <c r="A113" s="12" t="s">
        <v>196</v>
      </c>
      <c r="B113" s="2" t="s">
        <v>195</v>
      </c>
      <c r="C113" s="8" t="s">
        <v>277</v>
      </c>
      <c r="D113" s="8" t="s">
        <v>277</v>
      </c>
      <c r="E113" s="18">
        <v>1</v>
      </c>
      <c r="F113" s="18">
        <v>0</v>
      </c>
      <c r="G113" s="18">
        <v>1</v>
      </c>
      <c r="H113" s="18">
        <v>0</v>
      </c>
      <c r="I113" s="14">
        <v>7300</v>
      </c>
      <c r="J113" s="21">
        <f t="shared" si="1"/>
        <v>0</v>
      </c>
    </row>
    <row r="114" spans="1:10" ht="45">
      <c r="A114" s="12" t="s">
        <v>198</v>
      </c>
      <c r="B114" s="2" t="s">
        <v>197</v>
      </c>
      <c r="C114" s="8" t="s">
        <v>277</v>
      </c>
      <c r="D114" s="8" t="s">
        <v>277</v>
      </c>
      <c r="E114" s="18">
        <v>1</v>
      </c>
      <c r="F114" s="18">
        <v>0</v>
      </c>
      <c r="G114" s="18">
        <v>1</v>
      </c>
      <c r="H114" s="18">
        <v>0</v>
      </c>
      <c r="I114" s="14">
        <v>7300</v>
      </c>
      <c r="J114" s="21">
        <f t="shared" si="1"/>
        <v>0</v>
      </c>
    </row>
    <row r="115" spans="1:10" ht="30">
      <c r="A115" s="12" t="s">
        <v>200</v>
      </c>
      <c r="B115" s="2" t="s">
        <v>199</v>
      </c>
      <c r="C115" s="8" t="s">
        <v>277</v>
      </c>
      <c r="D115" s="8" t="s">
        <v>277</v>
      </c>
      <c r="E115" s="18">
        <v>4</v>
      </c>
      <c r="F115" s="18">
        <v>0</v>
      </c>
      <c r="G115" s="18">
        <v>4</v>
      </c>
      <c r="H115" s="18">
        <v>0</v>
      </c>
      <c r="I115" s="14">
        <v>445</v>
      </c>
      <c r="J115" s="21">
        <f t="shared" si="1"/>
        <v>0</v>
      </c>
    </row>
    <row r="116" spans="1:10" ht="30">
      <c r="A116" s="12" t="s">
        <v>202</v>
      </c>
      <c r="B116" s="2" t="s">
        <v>201</v>
      </c>
      <c r="C116" s="8" t="s">
        <v>277</v>
      </c>
      <c r="D116" s="8" t="s">
        <v>277</v>
      </c>
      <c r="E116" s="18">
        <v>5</v>
      </c>
      <c r="F116" s="18">
        <v>0</v>
      </c>
      <c r="G116" s="18">
        <v>1</v>
      </c>
      <c r="H116" s="18">
        <v>4</v>
      </c>
      <c r="I116" s="14">
        <v>495</v>
      </c>
      <c r="J116" s="21">
        <f t="shared" si="1"/>
        <v>1980</v>
      </c>
    </row>
    <row r="117" spans="1:10" ht="30">
      <c r="A117" s="12" t="s">
        <v>204</v>
      </c>
      <c r="B117" s="2" t="s">
        <v>203</v>
      </c>
      <c r="C117" s="8" t="s">
        <v>277</v>
      </c>
      <c r="D117" s="8" t="s">
        <v>277</v>
      </c>
      <c r="E117" s="18">
        <v>21</v>
      </c>
      <c r="F117" s="18">
        <v>0</v>
      </c>
      <c r="G117" s="18">
        <v>21</v>
      </c>
      <c r="H117" s="18">
        <v>0</v>
      </c>
      <c r="I117" s="14">
        <v>445</v>
      </c>
      <c r="J117" s="21">
        <f t="shared" si="1"/>
        <v>0</v>
      </c>
    </row>
    <row r="118" spans="1:10" ht="30">
      <c r="A118" s="12" t="s">
        <v>206</v>
      </c>
      <c r="B118" s="2" t="s">
        <v>205</v>
      </c>
      <c r="C118" s="8" t="s">
        <v>277</v>
      </c>
      <c r="D118" s="8" t="s">
        <v>277</v>
      </c>
      <c r="E118" s="18">
        <v>7</v>
      </c>
      <c r="F118" s="18">
        <v>0</v>
      </c>
      <c r="G118" s="18">
        <v>5</v>
      </c>
      <c r="H118" s="18">
        <v>2</v>
      </c>
      <c r="I118" s="14">
        <v>445</v>
      </c>
      <c r="J118" s="21">
        <f t="shared" si="1"/>
        <v>890</v>
      </c>
    </row>
    <row r="119" spans="1:10" ht="30">
      <c r="A119" s="12" t="s">
        <v>208</v>
      </c>
      <c r="B119" s="2" t="s">
        <v>207</v>
      </c>
      <c r="C119" s="8" t="s">
        <v>277</v>
      </c>
      <c r="D119" s="8" t="s">
        <v>277</v>
      </c>
      <c r="E119" s="18">
        <v>7</v>
      </c>
      <c r="F119" s="18">
        <v>0</v>
      </c>
      <c r="G119" s="18">
        <v>0</v>
      </c>
      <c r="H119" s="18">
        <v>7</v>
      </c>
      <c r="I119" s="14">
        <v>650</v>
      </c>
      <c r="J119" s="21">
        <f t="shared" si="1"/>
        <v>4550</v>
      </c>
    </row>
    <row r="120" spans="1:10" ht="30">
      <c r="A120" s="12" t="s">
        <v>210</v>
      </c>
      <c r="B120" s="2" t="s">
        <v>209</v>
      </c>
      <c r="C120" s="8" t="s">
        <v>277</v>
      </c>
      <c r="D120" s="8" t="s">
        <v>277</v>
      </c>
      <c r="E120" s="18">
        <v>7</v>
      </c>
      <c r="F120" s="18">
        <v>0</v>
      </c>
      <c r="G120" s="18">
        <v>0</v>
      </c>
      <c r="H120" s="18">
        <v>7</v>
      </c>
      <c r="I120" s="14">
        <v>650</v>
      </c>
      <c r="J120" s="21">
        <f t="shared" si="1"/>
        <v>4550</v>
      </c>
    </row>
    <row r="121" spans="1:10" ht="30">
      <c r="A121" s="12" t="s">
        <v>212</v>
      </c>
      <c r="B121" s="2" t="s">
        <v>211</v>
      </c>
      <c r="C121" s="8" t="s">
        <v>277</v>
      </c>
      <c r="D121" s="8" t="s">
        <v>277</v>
      </c>
      <c r="E121" s="18">
        <v>7</v>
      </c>
      <c r="F121" s="18">
        <v>0</v>
      </c>
      <c r="G121" s="18">
        <v>0</v>
      </c>
      <c r="H121" s="18">
        <v>7</v>
      </c>
      <c r="I121" s="14">
        <v>650</v>
      </c>
      <c r="J121" s="21">
        <f t="shared" si="1"/>
        <v>4550</v>
      </c>
    </row>
    <row r="122" spans="1:10" ht="30">
      <c r="A122" s="12" t="s">
        <v>214</v>
      </c>
      <c r="B122" s="2" t="s">
        <v>213</v>
      </c>
      <c r="C122" s="8" t="s">
        <v>277</v>
      </c>
      <c r="D122" s="8" t="s">
        <v>277</v>
      </c>
      <c r="E122" s="18">
        <v>7</v>
      </c>
      <c r="F122" s="18">
        <v>0</v>
      </c>
      <c r="G122" s="18">
        <v>0</v>
      </c>
      <c r="H122" s="18">
        <v>7</v>
      </c>
      <c r="I122" s="14">
        <v>650</v>
      </c>
      <c r="J122" s="21">
        <f t="shared" si="1"/>
        <v>4550</v>
      </c>
    </row>
    <row r="123" spans="1:10" ht="30">
      <c r="A123" s="12" t="s">
        <v>216</v>
      </c>
      <c r="B123" s="2" t="s">
        <v>215</v>
      </c>
      <c r="C123" s="8" t="s">
        <v>277</v>
      </c>
      <c r="D123" s="8" t="s">
        <v>277</v>
      </c>
      <c r="E123" s="18">
        <v>5</v>
      </c>
      <c r="F123" s="18">
        <v>0</v>
      </c>
      <c r="G123" s="18">
        <v>5</v>
      </c>
      <c r="H123" s="18">
        <v>0</v>
      </c>
      <c r="I123" s="14">
        <v>495</v>
      </c>
      <c r="J123" s="21">
        <f t="shared" si="1"/>
        <v>0</v>
      </c>
    </row>
    <row r="124" spans="1:10" ht="30">
      <c r="A124" s="12" t="s">
        <v>218</v>
      </c>
      <c r="B124" s="2" t="s">
        <v>217</v>
      </c>
      <c r="C124" s="8" t="s">
        <v>277</v>
      </c>
      <c r="D124" s="8" t="s">
        <v>277</v>
      </c>
      <c r="E124" s="18">
        <v>5</v>
      </c>
      <c r="F124" s="18">
        <v>0</v>
      </c>
      <c r="G124" s="18">
        <v>1</v>
      </c>
      <c r="H124" s="18">
        <v>4</v>
      </c>
      <c r="I124" s="14">
        <v>1950</v>
      </c>
      <c r="J124" s="21">
        <f t="shared" si="1"/>
        <v>7800</v>
      </c>
    </row>
    <row r="125" spans="1:10" ht="30">
      <c r="A125" s="12" t="s">
        <v>220</v>
      </c>
      <c r="B125" s="2" t="s">
        <v>219</v>
      </c>
      <c r="C125" s="8" t="s">
        <v>277</v>
      </c>
      <c r="D125" s="8" t="s">
        <v>277</v>
      </c>
      <c r="E125" s="18">
        <v>3</v>
      </c>
      <c r="F125" s="18">
        <v>0</v>
      </c>
      <c r="G125" s="18">
        <v>2</v>
      </c>
      <c r="H125" s="18">
        <v>1</v>
      </c>
      <c r="I125" s="14">
        <v>1950</v>
      </c>
      <c r="J125" s="21">
        <f t="shared" si="1"/>
        <v>1950</v>
      </c>
    </row>
    <row r="126" spans="1:10" ht="30">
      <c r="A126" s="12" t="s">
        <v>222</v>
      </c>
      <c r="B126" s="2" t="s">
        <v>221</v>
      </c>
      <c r="C126" s="8" t="s">
        <v>277</v>
      </c>
      <c r="D126" s="8" t="s">
        <v>277</v>
      </c>
      <c r="E126" s="18">
        <v>1</v>
      </c>
      <c r="F126" s="18">
        <v>0</v>
      </c>
      <c r="G126" s="18">
        <v>1</v>
      </c>
      <c r="H126" s="18">
        <v>0</v>
      </c>
      <c r="I126" s="14">
        <v>8500</v>
      </c>
      <c r="J126" s="21">
        <f t="shared" si="1"/>
        <v>0</v>
      </c>
    </row>
    <row r="127" spans="1:10" ht="30">
      <c r="A127" s="12" t="s">
        <v>224</v>
      </c>
      <c r="B127" s="2" t="s">
        <v>223</v>
      </c>
      <c r="C127" s="8" t="s">
        <v>277</v>
      </c>
      <c r="D127" s="8" t="s">
        <v>277</v>
      </c>
      <c r="E127" s="18">
        <v>3</v>
      </c>
      <c r="F127" s="18">
        <v>0</v>
      </c>
      <c r="G127" s="18">
        <v>0</v>
      </c>
      <c r="H127" s="18">
        <v>3</v>
      </c>
      <c r="I127" s="14">
        <v>940</v>
      </c>
      <c r="J127" s="21">
        <f t="shared" si="1"/>
        <v>2820</v>
      </c>
    </row>
    <row r="128" spans="1:10" ht="30">
      <c r="A128" s="12" t="s">
        <v>226</v>
      </c>
      <c r="B128" s="2" t="s">
        <v>225</v>
      </c>
      <c r="C128" s="8" t="s">
        <v>277</v>
      </c>
      <c r="D128" s="8" t="s">
        <v>277</v>
      </c>
      <c r="E128" s="18">
        <v>3</v>
      </c>
      <c r="F128" s="18">
        <v>0</v>
      </c>
      <c r="G128" s="18">
        <v>0</v>
      </c>
      <c r="H128" s="18">
        <v>3</v>
      </c>
      <c r="I128" s="14">
        <v>940</v>
      </c>
      <c r="J128" s="21">
        <f t="shared" si="1"/>
        <v>2820</v>
      </c>
    </row>
    <row r="129" spans="1:10" ht="30">
      <c r="A129" s="12" t="s">
        <v>228</v>
      </c>
      <c r="B129" s="2" t="s">
        <v>227</v>
      </c>
      <c r="C129" s="8" t="s">
        <v>277</v>
      </c>
      <c r="D129" s="8" t="s">
        <v>277</v>
      </c>
      <c r="E129" s="18">
        <v>3</v>
      </c>
      <c r="F129" s="18">
        <v>0</v>
      </c>
      <c r="G129" s="18">
        <v>0</v>
      </c>
      <c r="H129" s="18">
        <v>3</v>
      </c>
      <c r="I129" s="14">
        <v>940</v>
      </c>
      <c r="J129" s="21">
        <f t="shared" si="1"/>
        <v>2820</v>
      </c>
    </row>
    <row r="130" spans="1:10" ht="30">
      <c r="A130" s="12" t="s">
        <v>230</v>
      </c>
      <c r="B130" s="2" t="s">
        <v>229</v>
      </c>
      <c r="C130" s="8" t="s">
        <v>277</v>
      </c>
      <c r="D130" s="8" t="s">
        <v>277</v>
      </c>
      <c r="E130" s="18">
        <v>3</v>
      </c>
      <c r="F130" s="18">
        <v>0</v>
      </c>
      <c r="G130" s="18">
        <v>0</v>
      </c>
      <c r="H130" s="18">
        <v>3</v>
      </c>
      <c r="I130" s="14">
        <v>940</v>
      </c>
      <c r="J130" s="21">
        <f t="shared" si="1"/>
        <v>2820</v>
      </c>
    </row>
    <row r="131" spans="1:10" ht="30">
      <c r="A131" s="12" t="s">
        <v>232</v>
      </c>
      <c r="B131" s="2" t="s">
        <v>231</v>
      </c>
      <c r="C131" s="8" t="s">
        <v>277</v>
      </c>
      <c r="D131" s="8" t="s">
        <v>277</v>
      </c>
      <c r="E131" s="18">
        <v>2</v>
      </c>
      <c r="F131" s="18">
        <v>0</v>
      </c>
      <c r="G131" s="18">
        <v>1</v>
      </c>
      <c r="H131" s="18">
        <v>1</v>
      </c>
      <c r="I131" s="14">
        <v>815</v>
      </c>
      <c r="J131" s="21">
        <f t="shared" si="1"/>
        <v>815</v>
      </c>
    </row>
    <row r="132" spans="1:10" ht="30">
      <c r="A132" s="12" t="s">
        <v>234</v>
      </c>
      <c r="B132" s="2" t="s">
        <v>233</v>
      </c>
      <c r="C132" s="8" t="s">
        <v>277</v>
      </c>
      <c r="D132" s="8" t="s">
        <v>277</v>
      </c>
      <c r="E132" s="18">
        <v>1</v>
      </c>
      <c r="F132" s="18">
        <v>0</v>
      </c>
      <c r="G132" s="18">
        <v>1</v>
      </c>
      <c r="H132" s="18">
        <v>0</v>
      </c>
      <c r="I132" s="14">
        <v>815</v>
      </c>
      <c r="J132" s="21">
        <f t="shared" si="1"/>
        <v>0</v>
      </c>
    </row>
    <row r="133" spans="1:10" ht="30">
      <c r="A133" s="12" t="s">
        <v>236</v>
      </c>
      <c r="B133" s="2" t="s">
        <v>235</v>
      </c>
      <c r="C133" s="8" t="s">
        <v>277</v>
      </c>
      <c r="D133" s="8" t="s">
        <v>277</v>
      </c>
      <c r="E133" s="18">
        <v>1</v>
      </c>
      <c r="F133" s="18">
        <v>0</v>
      </c>
      <c r="G133" s="18">
        <v>0</v>
      </c>
      <c r="H133" s="18">
        <v>1</v>
      </c>
      <c r="I133" s="14">
        <v>5100</v>
      </c>
      <c r="J133" s="21">
        <f t="shared" si="1"/>
        <v>5100</v>
      </c>
    </row>
    <row r="134" spans="1:10" ht="30">
      <c r="A134" s="12" t="s">
        <v>238</v>
      </c>
      <c r="B134" s="2" t="s">
        <v>237</v>
      </c>
      <c r="C134" s="8" t="s">
        <v>290</v>
      </c>
      <c r="D134" s="8" t="s">
        <v>290</v>
      </c>
      <c r="E134" s="18">
        <v>5</v>
      </c>
      <c r="F134" s="18">
        <v>0</v>
      </c>
      <c r="G134" s="18">
        <v>1</v>
      </c>
      <c r="H134" s="18">
        <v>4</v>
      </c>
      <c r="I134" s="14">
        <v>450</v>
      </c>
      <c r="J134" s="21">
        <f t="shared" si="1"/>
        <v>1800</v>
      </c>
    </row>
    <row r="135" spans="1:10" ht="30">
      <c r="A135" s="12" t="s">
        <v>240</v>
      </c>
      <c r="B135" s="2" t="s">
        <v>239</v>
      </c>
      <c r="C135" s="8" t="s">
        <v>290</v>
      </c>
      <c r="D135" s="8" t="s">
        <v>290</v>
      </c>
      <c r="E135" s="18">
        <v>1</v>
      </c>
      <c r="F135" s="18">
        <v>0</v>
      </c>
      <c r="G135" s="18">
        <v>1</v>
      </c>
      <c r="H135" s="18">
        <v>0</v>
      </c>
      <c r="I135" s="14">
        <v>450</v>
      </c>
      <c r="J135" s="21">
        <f t="shared" si="1"/>
        <v>0</v>
      </c>
    </row>
    <row r="136" spans="1:10" ht="30">
      <c r="A136" s="12" t="s">
        <v>242</v>
      </c>
      <c r="B136" s="2" t="s">
        <v>241</v>
      </c>
      <c r="C136" s="8" t="s">
        <v>290</v>
      </c>
      <c r="D136" s="8" t="s">
        <v>290</v>
      </c>
      <c r="E136" s="18">
        <v>3</v>
      </c>
      <c r="F136" s="18">
        <v>0</v>
      </c>
      <c r="G136" s="18">
        <v>1</v>
      </c>
      <c r="H136" s="18">
        <v>2</v>
      </c>
      <c r="I136" s="14">
        <v>630</v>
      </c>
      <c r="J136" s="21">
        <f t="shared" si="1"/>
        <v>1260</v>
      </c>
    </row>
    <row r="137" spans="1:10" ht="30">
      <c r="A137" s="12" t="s">
        <v>244</v>
      </c>
      <c r="B137" s="2" t="s">
        <v>243</v>
      </c>
      <c r="C137" s="8" t="s">
        <v>290</v>
      </c>
      <c r="D137" s="8" t="s">
        <v>290</v>
      </c>
      <c r="E137" s="18">
        <v>1</v>
      </c>
      <c r="F137" s="18">
        <v>0</v>
      </c>
      <c r="G137" s="18">
        <v>1</v>
      </c>
      <c r="H137" s="18">
        <v>0</v>
      </c>
      <c r="I137" s="14">
        <v>470</v>
      </c>
      <c r="J137" s="21">
        <f t="shared" si="1"/>
        <v>0</v>
      </c>
    </row>
    <row r="138" spans="1:10" ht="30">
      <c r="A138" s="12" t="s">
        <v>246</v>
      </c>
      <c r="B138" s="2" t="s">
        <v>245</v>
      </c>
      <c r="C138" s="8" t="s">
        <v>290</v>
      </c>
      <c r="D138" s="8" t="s">
        <v>290</v>
      </c>
      <c r="E138" s="18">
        <v>2</v>
      </c>
      <c r="F138" s="18">
        <v>0</v>
      </c>
      <c r="G138" s="18">
        <v>1</v>
      </c>
      <c r="H138" s="18">
        <v>1</v>
      </c>
      <c r="I138" s="14">
        <v>608</v>
      </c>
      <c r="J138" s="21">
        <f t="shared" si="1"/>
        <v>608</v>
      </c>
    </row>
    <row r="139" spans="1:10" ht="30">
      <c r="A139" s="12" t="s">
        <v>248</v>
      </c>
      <c r="B139" s="2" t="s">
        <v>247</v>
      </c>
      <c r="C139" s="8" t="s">
        <v>290</v>
      </c>
      <c r="D139" s="8" t="s">
        <v>290</v>
      </c>
      <c r="E139" s="18">
        <v>8</v>
      </c>
      <c r="F139" s="18">
        <v>0</v>
      </c>
      <c r="G139" s="18">
        <v>1</v>
      </c>
      <c r="H139" s="18">
        <v>7</v>
      </c>
      <c r="I139" s="14">
        <v>950</v>
      </c>
      <c r="J139" s="21">
        <f t="shared" si="1"/>
        <v>6650</v>
      </c>
    </row>
    <row r="140" spans="1:10" ht="30">
      <c r="A140" s="12" t="s">
        <v>250</v>
      </c>
      <c r="B140" s="2" t="s">
        <v>249</v>
      </c>
      <c r="C140" s="8" t="s">
        <v>290</v>
      </c>
      <c r="D140" s="8" t="s">
        <v>290</v>
      </c>
      <c r="E140" s="18">
        <v>6</v>
      </c>
      <c r="F140" s="18">
        <v>0</v>
      </c>
      <c r="G140" s="18">
        <v>1</v>
      </c>
      <c r="H140" s="18">
        <v>5</v>
      </c>
      <c r="I140" s="14">
        <v>950</v>
      </c>
      <c r="J140" s="21">
        <f t="shared" si="1"/>
        <v>4750</v>
      </c>
    </row>
    <row r="141" spans="1:10" ht="30">
      <c r="A141" s="12" t="s">
        <v>252</v>
      </c>
      <c r="B141" s="2" t="s">
        <v>251</v>
      </c>
      <c r="C141" s="8" t="s">
        <v>290</v>
      </c>
      <c r="D141" s="8" t="s">
        <v>290</v>
      </c>
      <c r="E141" s="18">
        <v>6</v>
      </c>
      <c r="F141" s="18">
        <v>0</v>
      </c>
      <c r="G141" s="18">
        <v>1</v>
      </c>
      <c r="H141" s="18">
        <v>5</v>
      </c>
      <c r="I141" s="14">
        <v>950</v>
      </c>
      <c r="J141" s="21">
        <f t="shared" si="1"/>
        <v>4750</v>
      </c>
    </row>
    <row r="142" spans="1:10" ht="45">
      <c r="A142" s="12" t="s">
        <v>254</v>
      </c>
      <c r="B142" s="2" t="s">
        <v>253</v>
      </c>
      <c r="C142" s="8" t="s">
        <v>290</v>
      </c>
      <c r="D142" s="8" t="s">
        <v>290</v>
      </c>
      <c r="E142" s="18">
        <v>6</v>
      </c>
      <c r="F142" s="18">
        <v>0</v>
      </c>
      <c r="G142" s="18">
        <v>1</v>
      </c>
      <c r="H142" s="18">
        <v>5</v>
      </c>
      <c r="I142" s="14">
        <v>950</v>
      </c>
      <c r="J142" s="21">
        <f t="shared" si="1"/>
        <v>4750</v>
      </c>
    </row>
    <row r="143" spans="1:10" ht="45">
      <c r="A143" s="12" t="s">
        <v>256</v>
      </c>
      <c r="B143" s="2" t="s">
        <v>255</v>
      </c>
      <c r="C143" s="8" t="s">
        <v>291</v>
      </c>
      <c r="D143" s="8" t="s">
        <v>291</v>
      </c>
      <c r="E143" s="18">
        <v>31</v>
      </c>
      <c r="F143" s="18">
        <v>0</v>
      </c>
      <c r="G143" s="18">
        <v>0</v>
      </c>
      <c r="H143" s="18">
        <v>31</v>
      </c>
      <c r="I143" s="14">
        <v>1050</v>
      </c>
      <c r="J143" s="21">
        <f t="shared" si="1"/>
        <v>32550</v>
      </c>
    </row>
    <row r="144" spans="1:10" ht="45">
      <c r="A144" s="12" t="s">
        <v>258</v>
      </c>
      <c r="B144" s="2" t="s">
        <v>257</v>
      </c>
      <c r="C144" s="8" t="s">
        <v>291</v>
      </c>
      <c r="D144" s="8" t="s">
        <v>291</v>
      </c>
      <c r="E144" s="18">
        <v>30</v>
      </c>
      <c r="F144" s="18">
        <v>0</v>
      </c>
      <c r="G144" s="18">
        <v>0</v>
      </c>
      <c r="H144" s="18">
        <v>30</v>
      </c>
      <c r="I144" s="14">
        <v>1050</v>
      </c>
      <c r="J144" s="21">
        <f>(H144*I144)</f>
        <v>31500</v>
      </c>
    </row>
    <row r="145" spans="1:10" ht="45">
      <c r="A145" s="12" t="s">
        <v>260</v>
      </c>
      <c r="B145" s="2" t="s">
        <v>259</v>
      </c>
      <c r="C145" s="8" t="s">
        <v>291</v>
      </c>
      <c r="D145" s="8" t="s">
        <v>291</v>
      </c>
      <c r="E145" s="18">
        <v>33</v>
      </c>
      <c r="F145" s="18">
        <v>0</v>
      </c>
      <c r="G145" s="18">
        <v>0</v>
      </c>
      <c r="H145" s="18">
        <v>33</v>
      </c>
      <c r="I145" s="14">
        <v>1050</v>
      </c>
      <c r="J145" s="21">
        <f>(H145*I145)</f>
        <v>34650</v>
      </c>
    </row>
    <row r="146" spans="1:10" ht="45">
      <c r="A146" s="12" t="s">
        <v>262</v>
      </c>
      <c r="B146" s="2" t="s">
        <v>261</v>
      </c>
      <c r="C146" s="8" t="s">
        <v>291</v>
      </c>
      <c r="D146" s="8" t="s">
        <v>291</v>
      </c>
      <c r="E146" s="18">
        <v>31</v>
      </c>
      <c r="F146" s="18">
        <v>0</v>
      </c>
      <c r="G146" s="18">
        <v>1</v>
      </c>
      <c r="H146" s="18">
        <v>30</v>
      </c>
      <c r="I146" s="14">
        <v>1050</v>
      </c>
      <c r="J146" s="21">
        <f>(H146*I146)</f>
        <v>31500</v>
      </c>
    </row>
    <row r="147" spans="1:10" ht="45">
      <c r="A147" s="12" t="s">
        <v>264</v>
      </c>
      <c r="B147" s="2" t="s">
        <v>263</v>
      </c>
      <c r="C147" s="8" t="s">
        <v>291</v>
      </c>
      <c r="D147" s="8" t="s">
        <v>291</v>
      </c>
      <c r="E147" s="18">
        <v>1</v>
      </c>
      <c r="F147" s="18">
        <v>0</v>
      </c>
      <c r="G147" s="18">
        <v>0</v>
      </c>
      <c r="H147" s="18">
        <v>1</v>
      </c>
      <c r="I147" s="14">
        <v>1337</v>
      </c>
      <c r="J147" s="21">
        <f>(H147*I147)</f>
        <v>1337</v>
      </c>
    </row>
    <row r="148" spans="1:10" ht="18.75">
      <c r="A148" s="23" t="s">
        <v>292</v>
      </c>
      <c r="B148" s="23"/>
      <c r="C148" s="23"/>
      <c r="D148" s="23"/>
      <c r="E148" s="23"/>
      <c r="F148" s="23"/>
      <c r="G148" s="23"/>
      <c r="H148" s="23"/>
      <c r="I148" s="23"/>
      <c r="J148" s="20">
        <f>SUM(J13:J147)</f>
        <v>924360.0499999999</v>
      </c>
    </row>
    <row r="149" spans="1:10" ht="14.25" customHeight="1">
      <c r="A149" s="24" t="s">
        <v>293</v>
      </c>
      <c r="B149" s="24"/>
      <c r="C149" s="24"/>
      <c r="D149" s="24"/>
      <c r="E149" s="24"/>
      <c r="F149" s="24"/>
      <c r="G149" s="24"/>
      <c r="H149" s="24"/>
      <c r="I149" s="24"/>
      <c r="J149" s="24"/>
    </row>
    <row r="150" spans="1:10" ht="14.2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</row>
    <row r="151" spans="1:10" ht="14.2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</row>
    <row r="152" spans="1:10" ht="9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</row>
    <row r="153" spans="1:10" ht="15" customHeight="1" hidden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</row>
    <row r="154" spans="1:10" ht="14.25" customHeight="1" hidden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</row>
    <row r="155" spans="1:10" ht="14.25" customHeight="1" hidden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</row>
    <row r="156" spans="1:10" ht="14.25" customHeight="1" hidden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</row>
    <row r="157" spans="1:10" ht="14.25" customHeight="1" hidden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</row>
    <row r="158" spans="1:10" ht="14.25" customHeight="1" hidden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</row>
    <row r="159" spans="1:10" ht="14.25" customHeight="1" hidden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</row>
    <row r="160" spans="1:10" ht="14.25" customHeight="1" hidden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</row>
    <row r="161" spans="2:5" ht="15">
      <c r="B161" s="15"/>
      <c r="C161" s="16"/>
      <c r="D161" s="16"/>
      <c r="E161" s="17"/>
    </row>
    <row r="162" spans="2:5" ht="15">
      <c r="B162" s="15"/>
      <c r="C162" s="16"/>
      <c r="D162" s="16"/>
      <c r="E162" s="17"/>
    </row>
    <row r="163" spans="2:5" ht="15">
      <c r="B163" s="15"/>
      <c r="C163" s="16"/>
      <c r="D163" s="16"/>
      <c r="E163" s="17"/>
    </row>
    <row r="164" spans="2:5" ht="15">
      <c r="B164" s="15"/>
      <c r="C164" s="16"/>
      <c r="D164" s="16"/>
      <c r="E164" s="17"/>
    </row>
    <row r="165" spans="2:5" ht="15">
      <c r="B165" s="15"/>
      <c r="C165" s="16"/>
      <c r="D165" s="16"/>
      <c r="E165" s="17"/>
    </row>
    <row r="166" spans="2:5" ht="15">
      <c r="B166" s="15"/>
      <c r="C166" s="16"/>
      <c r="D166" s="16"/>
      <c r="E166" s="17"/>
    </row>
    <row r="167" spans="2:5" ht="15">
      <c r="B167" s="15"/>
      <c r="C167" s="16"/>
      <c r="D167" s="16"/>
      <c r="E167" s="17"/>
    </row>
    <row r="168" spans="2:5" ht="15">
      <c r="B168" s="15"/>
      <c r="C168" s="16"/>
      <c r="D168" s="16"/>
      <c r="E168" s="17"/>
    </row>
    <row r="169" spans="2:5" ht="15">
      <c r="B169" s="15"/>
      <c r="C169" s="16"/>
      <c r="D169" s="16"/>
      <c r="E169" s="17"/>
    </row>
    <row r="170" spans="2:5" ht="15">
      <c r="B170" s="15"/>
      <c r="C170" s="16"/>
      <c r="D170" s="16"/>
      <c r="E170" s="17"/>
    </row>
    <row r="171" spans="2:5" ht="15">
      <c r="B171" s="15"/>
      <c r="C171" s="16"/>
      <c r="D171" s="16"/>
      <c r="E171" s="17"/>
    </row>
    <row r="172" spans="2:5" ht="15">
      <c r="B172" s="15"/>
      <c r="C172" s="16"/>
      <c r="D172" s="16"/>
      <c r="E172" s="17"/>
    </row>
    <row r="173" spans="2:5" ht="15">
      <c r="B173" s="15"/>
      <c r="C173" s="16"/>
      <c r="D173" s="16"/>
      <c r="E173" s="17"/>
    </row>
    <row r="174" spans="2:5" ht="15">
      <c r="B174" s="15"/>
      <c r="C174" s="16"/>
      <c r="D174" s="16"/>
      <c r="E174" s="17"/>
    </row>
    <row r="175" spans="2:5" ht="15">
      <c r="B175" s="15"/>
      <c r="C175" s="16"/>
      <c r="D175" s="16"/>
      <c r="E175" s="17"/>
    </row>
    <row r="176" spans="2:5" ht="15">
      <c r="B176" s="15"/>
      <c r="C176" s="16"/>
      <c r="D176" s="16"/>
      <c r="E176" s="17"/>
    </row>
    <row r="177" spans="2:5" ht="15">
      <c r="B177" s="15"/>
      <c r="C177" s="16"/>
      <c r="D177" s="16"/>
      <c r="E177" s="17"/>
    </row>
    <row r="178" spans="2:5" ht="15">
      <c r="B178" s="15"/>
      <c r="C178" s="16"/>
      <c r="D178" s="16"/>
      <c r="E178" s="17"/>
    </row>
    <row r="179" spans="2:5" ht="15">
      <c r="B179" s="15"/>
      <c r="C179" s="16"/>
      <c r="D179" s="16"/>
      <c r="E179" s="17"/>
    </row>
    <row r="180" spans="2:5" ht="15">
      <c r="B180" s="15"/>
      <c r="C180" s="16"/>
      <c r="D180" s="16"/>
      <c r="E180" s="17"/>
    </row>
    <row r="181" spans="2:5" ht="15">
      <c r="B181" s="15"/>
      <c r="C181" s="16"/>
      <c r="D181" s="16"/>
      <c r="E181" s="17"/>
    </row>
    <row r="182" spans="2:5" ht="15">
      <c r="B182" s="15"/>
      <c r="C182" s="16"/>
      <c r="D182" s="16"/>
      <c r="E182" s="17"/>
    </row>
    <row r="183" spans="2:5" ht="15">
      <c r="B183" s="15"/>
      <c r="C183" s="16"/>
      <c r="D183" s="16"/>
      <c r="E183" s="17"/>
    </row>
    <row r="184" spans="2:5" ht="15">
      <c r="B184" s="15"/>
      <c r="C184" s="16"/>
      <c r="D184" s="16"/>
      <c r="E184" s="17"/>
    </row>
    <row r="185" spans="2:5" ht="15">
      <c r="B185" s="15"/>
      <c r="C185" s="16"/>
      <c r="D185" s="16"/>
      <c r="E185" s="17"/>
    </row>
    <row r="186" spans="2:5" ht="15">
      <c r="B186" s="15"/>
      <c r="C186" s="16"/>
      <c r="D186" s="16"/>
      <c r="E186" s="17"/>
    </row>
    <row r="187" spans="2:5" ht="15">
      <c r="B187" s="15"/>
      <c r="C187" s="16"/>
      <c r="D187" s="16"/>
      <c r="E187" s="17"/>
    </row>
    <row r="188" spans="2:5" ht="15">
      <c r="B188" s="15"/>
      <c r="C188" s="16"/>
      <c r="D188" s="16"/>
      <c r="E188" s="17"/>
    </row>
    <row r="189" spans="2:5" ht="15">
      <c r="B189" s="15"/>
      <c r="C189" s="16"/>
      <c r="D189" s="16"/>
      <c r="E189" s="17"/>
    </row>
    <row r="190" spans="2:5" ht="15">
      <c r="B190" s="15"/>
      <c r="C190" s="16"/>
      <c r="D190" s="16"/>
      <c r="E190" s="17"/>
    </row>
    <row r="191" spans="2:5" ht="15">
      <c r="B191" s="15"/>
      <c r="C191" s="16"/>
      <c r="D191" s="16"/>
      <c r="E191" s="17"/>
    </row>
    <row r="192" spans="2:5" ht="15">
      <c r="B192" s="15"/>
      <c r="C192" s="16"/>
      <c r="D192" s="16"/>
      <c r="E192" s="17"/>
    </row>
    <row r="193" spans="2:5" ht="15">
      <c r="B193" s="15"/>
      <c r="C193" s="16"/>
      <c r="D193" s="16"/>
      <c r="E193" s="17"/>
    </row>
    <row r="194" spans="2:5" ht="15">
      <c r="B194" s="15"/>
      <c r="C194" s="16"/>
      <c r="D194" s="16"/>
      <c r="E194" s="17"/>
    </row>
    <row r="195" spans="2:5" ht="15">
      <c r="B195" s="15"/>
      <c r="C195" s="16"/>
      <c r="D195" s="16"/>
      <c r="E195" s="17"/>
    </row>
    <row r="196" spans="2:5" ht="15">
      <c r="B196" s="15"/>
      <c r="C196" s="16"/>
      <c r="D196" s="16"/>
      <c r="E196" s="17"/>
    </row>
    <row r="197" spans="2:5" ht="15">
      <c r="B197" s="15"/>
      <c r="C197" s="16"/>
      <c r="D197" s="16"/>
      <c r="E197" s="17"/>
    </row>
    <row r="198" spans="2:5" ht="15">
      <c r="B198" s="15"/>
      <c r="C198" s="16"/>
      <c r="D198" s="16"/>
      <c r="E198" s="17"/>
    </row>
    <row r="199" spans="2:5" ht="15">
      <c r="B199" s="15"/>
      <c r="C199" s="16"/>
      <c r="D199" s="16"/>
      <c r="E199" s="17"/>
    </row>
    <row r="200" spans="2:5" ht="15">
      <c r="B200" s="15"/>
      <c r="C200" s="16"/>
      <c r="D200" s="16"/>
      <c r="E200" s="17"/>
    </row>
    <row r="201" spans="2:5" ht="15">
      <c r="B201" s="15"/>
      <c r="C201" s="16"/>
      <c r="D201" s="16"/>
      <c r="E201" s="17"/>
    </row>
    <row r="202" spans="2:5" ht="15">
      <c r="B202" s="15"/>
      <c r="C202" s="16"/>
      <c r="D202" s="16"/>
      <c r="E202" s="17"/>
    </row>
    <row r="203" spans="2:5" ht="15">
      <c r="B203" s="15"/>
      <c r="C203" s="16"/>
      <c r="D203" s="16"/>
      <c r="E203" s="17"/>
    </row>
    <row r="204" spans="2:5" ht="15">
      <c r="B204" s="15"/>
      <c r="C204" s="16"/>
      <c r="D204" s="16"/>
      <c r="E204" s="17"/>
    </row>
    <row r="205" spans="2:5" ht="15">
      <c r="B205" s="15"/>
      <c r="C205" s="16"/>
      <c r="D205" s="16"/>
      <c r="E205" s="17"/>
    </row>
    <row r="206" spans="2:5" ht="15">
      <c r="B206" s="15"/>
      <c r="C206" s="16"/>
      <c r="D206" s="16"/>
      <c r="E206" s="17"/>
    </row>
    <row r="207" spans="2:5" ht="15">
      <c r="B207" s="15"/>
      <c r="C207" s="16"/>
      <c r="D207" s="16"/>
      <c r="E207" s="17"/>
    </row>
    <row r="208" spans="2:5" ht="15">
      <c r="B208" s="15"/>
      <c r="C208" s="16"/>
      <c r="D208" s="16"/>
      <c r="E208" s="17"/>
    </row>
    <row r="209" spans="2:5" ht="15">
      <c r="B209" s="15"/>
      <c r="C209" s="16"/>
      <c r="D209" s="16"/>
      <c r="E209" s="17"/>
    </row>
    <row r="210" spans="2:5" ht="15">
      <c r="B210" s="15"/>
      <c r="C210" s="16"/>
      <c r="D210" s="16"/>
      <c r="E210" s="17"/>
    </row>
    <row r="211" spans="2:5" ht="15">
      <c r="B211" s="15"/>
      <c r="C211" s="16"/>
      <c r="D211" s="16"/>
      <c r="E211" s="17"/>
    </row>
    <row r="212" spans="2:5" ht="15">
      <c r="B212" s="15"/>
      <c r="C212" s="16"/>
      <c r="D212" s="16"/>
      <c r="E212" s="17"/>
    </row>
    <row r="213" spans="2:5" ht="15">
      <c r="B213" s="15"/>
      <c r="C213" s="16"/>
      <c r="D213" s="16"/>
      <c r="E213" s="17"/>
    </row>
    <row r="214" spans="2:5" ht="15">
      <c r="B214" s="15"/>
      <c r="C214" s="16"/>
      <c r="D214" s="16"/>
      <c r="E214" s="17"/>
    </row>
    <row r="215" spans="2:5" ht="15">
      <c r="B215" s="15"/>
      <c r="C215" s="16"/>
      <c r="D215" s="16"/>
      <c r="E215" s="17"/>
    </row>
    <row r="216" spans="2:5" ht="15">
      <c r="B216" s="15"/>
      <c r="C216" s="16"/>
      <c r="D216" s="16"/>
      <c r="E216" s="17"/>
    </row>
    <row r="217" spans="2:5" ht="15">
      <c r="B217" s="15"/>
      <c r="C217" s="16"/>
      <c r="D217" s="16"/>
      <c r="E217" s="17"/>
    </row>
    <row r="218" spans="2:5" ht="15">
      <c r="B218" s="15"/>
      <c r="C218" s="16"/>
      <c r="D218" s="16"/>
      <c r="E218" s="17"/>
    </row>
    <row r="219" spans="2:5" ht="15">
      <c r="B219" s="15"/>
      <c r="C219" s="16"/>
      <c r="D219" s="16"/>
      <c r="E219" s="17"/>
    </row>
    <row r="220" spans="2:5" ht="15">
      <c r="B220" s="15"/>
      <c r="C220" s="16"/>
      <c r="D220" s="16"/>
      <c r="E220" s="17"/>
    </row>
    <row r="221" spans="2:5" ht="15">
      <c r="B221" s="15"/>
      <c r="C221" s="16"/>
      <c r="D221" s="16"/>
      <c r="E221" s="17"/>
    </row>
    <row r="222" spans="2:5" ht="15">
      <c r="B222" s="15"/>
      <c r="C222" s="16"/>
      <c r="D222" s="16"/>
      <c r="E222" s="17"/>
    </row>
    <row r="223" spans="2:5" ht="15">
      <c r="B223" s="15"/>
      <c r="C223" s="16"/>
      <c r="D223" s="16"/>
      <c r="E223" s="17"/>
    </row>
    <row r="224" spans="2:5" ht="15">
      <c r="B224" s="15"/>
      <c r="C224" s="16"/>
      <c r="D224" s="16"/>
      <c r="E224" s="17"/>
    </row>
    <row r="225" spans="2:5" ht="15">
      <c r="B225" s="15"/>
      <c r="C225" s="16"/>
      <c r="D225" s="16"/>
      <c r="E225" s="17"/>
    </row>
    <row r="226" spans="2:5" ht="15">
      <c r="B226" s="15"/>
      <c r="C226" s="16"/>
      <c r="D226" s="16"/>
      <c r="E226" s="17"/>
    </row>
    <row r="227" spans="2:5" ht="15">
      <c r="B227" s="15"/>
      <c r="C227" s="16"/>
      <c r="D227" s="16"/>
      <c r="E227" s="17"/>
    </row>
    <row r="228" spans="2:5" ht="15">
      <c r="B228" s="15"/>
      <c r="C228" s="16"/>
      <c r="D228" s="16"/>
      <c r="E228" s="17"/>
    </row>
    <row r="229" spans="2:5" ht="15">
      <c r="B229" s="15"/>
      <c r="C229" s="16"/>
      <c r="D229" s="16"/>
      <c r="E229" s="17"/>
    </row>
    <row r="230" spans="2:5" ht="15">
      <c r="B230" s="15"/>
      <c r="C230" s="16"/>
      <c r="D230" s="16"/>
      <c r="E230" s="17"/>
    </row>
    <row r="231" spans="2:5" ht="15">
      <c r="B231" s="15"/>
      <c r="C231" s="16"/>
      <c r="D231" s="16"/>
      <c r="E231" s="17"/>
    </row>
    <row r="232" spans="2:5" ht="15">
      <c r="B232" s="15"/>
      <c r="C232" s="16"/>
      <c r="D232" s="16"/>
      <c r="E232" s="17"/>
    </row>
    <row r="233" spans="2:5" ht="15">
      <c r="B233" s="15"/>
      <c r="C233" s="16"/>
      <c r="D233" s="16"/>
      <c r="E233" s="17"/>
    </row>
    <row r="234" spans="2:5" ht="15">
      <c r="B234" s="15"/>
      <c r="C234" s="16"/>
      <c r="D234" s="16"/>
      <c r="E234" s="17"/>
    </row>
    <row r="235" spans="2:5" ht="15">
      <c r="B235" s="15"/>
      <c r="C235" s="16"/>
      <c r="D235" s="16"/>
      <c r="E235" s="17"/>
    </row>
    <row r="236" spans="2:5" ht="15">
      <c r="B236" s="15"/>
      <c r="C236" s="16"/>
      <c r="D236" s="16"/>
      <c r="E236" s="17"/>
    </row>
    <row r="237" spans="2:5" ht="15">
      <c r="B237" s="15"/>
      <c r="C237" s="16"/>
      <c r="D237" s="16"/>
      <c r="E237" s="17"/>
    </row>
    <row r="238" spans="2:5" ht="15">
      <c r="B238" s="15"/>
      <c r="C238" s="16"/>
      <c r="D238" s="16"/>
      <c r="E238" s="17"/>
    </row>
    <row r="239" spans="2:5" ht="15">
      <c r="B239" s="15"/>
      <c r="C239" s="16"/>
      <c r="D239" s="16"/>
      <c r="E239" s="17"/>
    </row>
    <row r="240" spans="2:5" ht="15">
      <c r="B240" s="15"/>
      <c r="C240" s="16"/>
      <c r="D240" s="16"/>
      <c r="E240" s="17"/>
    </row>
    <row r="241" spans="2:5" ht="15">
      <c r="B241" s="15"/>
      <c r="C241" s="16"/>
      <c r="D241" s="16"/>
      <c r="E241" s="17"/>
    </row>
    <row r="242" spans="2:5" ht="15">
      <c r="B242" s="15"/>
      <c r="C242" s="16"/>
      <c r="D242" s="16"/>
      <c r="E242" s="17"/>
    </row>
    <row r="243" spans="2:5" ht="15">
      <c r="B243" s="15"/>
      <c r="C243" s="16"/>
      <c r="D243" s="16"/>
      <c r="E243" s="17"/>
    </row>
    <row r="244" spans="2:5" ht="15">
      <c r="B244" s="15"/>
      <c r="C244" s="16"/>
      <c r="D244" s="16"/>
      <c r="E244" s="17"/>
    </row>
    <row r="245" spans="2:5" ht="15">
      <c r="B245" s="15"/>
      <c r="C245" s="16"/>
      <c r="D245" s="16"/>
      <c r="E245" s="17"/>
    </row>
    <row r="246" spans="2:5" ht="15">
      <c r="B246" s="15"/>
      <c r="C246" s="16"/>
      <c r="D246" s="16"/>
      <c r="E246" s="17"/>
    </row>
    <row r="247" spans="2:5" ht="15">
      <c r="B247" s="15"/>
      <c r="C247" s="16"/>
      <c r="D247" s="16"/>
      <c r="E247" s="17"/>
    </row>
    <row r="248" spans="2:5" ht="15">
      <c r="B248" s="15"/>
      <c r="C248" s="16"/>
      <c r="D248" s="16"/>
      <c r="E248" s="17"/>
    </row>
    <row r="249" spans="2:5" ht="15">
      <c r="B249" s="15"/>
      <c r="C249" s="16"/>
      <c r="D249" s="16"/>
      <c r="E249" s="17"/>
    </row>
    <row r="250" spans="2:5" ht="15">
      <c r="B250" s="15"/>
      <c r="C250" s="16"/>
      <c r="D250" s="16"/>
      <c r="E250" s="17"/>
    </row>
    <row r="251" spans="2:5" ht="15">
      <c r="B251" s="15"/>
      <c r="C251" s="16"/>
      <c r="D251" s="16"/>
      <c r="E251" s="17"/>
    </row>
    <row r="252" spans="2:5" ht="15">
      <c r="B252" s="15"/>
      <c r="C252" s="16"/>
      <c r="D252" s="16"/>
      <c r="E252" s="17"/>
    </row>
    <row r="253" spans="2:5" ht="15">
      <c r="B253" s="15"/>
      <c r="C253" s="16"/>
      <c r="D253" s="16"/>
      <c r="E253" s="17"/>
    </row>
    <row r="254" spans="2:5" ht="15">
      <c r="B254" s="15"/>
      <c r="C254" s="16"/>
      <c r="D254" s="16"/>
      <c r="E254" s="17"/>
    </row>
    <row r="255" spans="2:5" ht="15">
      <c r="B255" s="15"/>
      <c r="C255" s="16"/>
      <c r="D255" s="16"/>
      <c r="E255" s="17"/>
    </row>
    <row r="256" spans="2:5" ht="15">
      <c r="B256" s="15"/>
      <c r="C256" s="16"/>
      <c r="D256" s="16"/>
      <c r="E256" s="17"/>
    </row>
    <row r="257" spans="2:5" ht="15">
      <c r="B257" s="15"/>
      <c r="C257" s="16"/>
      <c r="D257" s="16"/>
      <c r="E257" s="17"/>
    </row>
    <row r="258" spans="2:5" ht="15">
      <c r="B258" s="15"/>
      <c r="C258" s="16"/>
      <c r="D258" s="16"/>
      <c r="E258" s="17"/>
    </row>
    <row r="259" spans="2:5" ht="15">
      <c r="B259" s="15"/>
      <c r="C259" s="16"/>
      <c r="D259" s="16"/>
      <c r="E259" s="17"/>
    </row>
    <row r="260" spans="2:5" ht="15">
      <c r="B260" s="15"/>
      <c r="C260" s="16"/>
      <c r="D260" s="16"/>
      <c r="E260" s="17"/>
    </row>
    <row r="261" spans="2:5" ht="15">
      <c r="B261" s="15"/>
      <c r="C261" s="16"/>
      <c r="D261" s="16"/>
      <c r="E261" s="17"/>
    </row>
    <row r="262" spans="2:5" ht="15">
      <c r="B262" s="15"/>
      <c r="C262" s="16"/>
      <c r="D262" s="16"/>
      <c r="E262" s="17"/>
    </row>
    <row r="263" spans="2:5" ht="15">
      <c r="B263" s="15"/>
      <c r="C263" s="16"/>
      <c r="D263" s="16"/>
      <c r="E263" s="17"/>
    </row>
    <row r="264" spans="2:5" ht="15">
      <c r="B264" s="15"/>
      <c r="C264" s="16"/>
      <c r="D264" s="16"/>
      <c r="E264" s="17"/>
    </row>
    <row r="265" spans="2:5" ht="15">
      <c r="B265" s="15"/>
      <c r="C265" s="16"/>
      <c r="D265" s="16"/>
      <c r="E265" s="17"/>
    </row>
    <row r="266" spans="2:5" ht="15">
      <c r="B266" s="15"/>
      <c r="C266" s="16"/>
      <c r="D266" s="16"/>
      <c r="E266" s="17"/>
    </row>
    <row r="267" spans="2:5" ht="15">
      <c r="B267" s="15"/>
      <c r="C267" s="16"/>
      <c r="D267" s="16"/>
      <c r="E267" s="17"/>
    </row>
    <row r="268" spans="2:5" ht="15">
      <c r="B268" s="15"/>
      <c r="C268" s="16"/>
      <c r="D268" s="16"/>
      <c r="E268" s="17"/>
    </row>
    <row r="269" spans="2:5" ht="15">
      <c r="B269" s="15"/>
      <c r="C269" s="16"/>
      <c r="D269" s="16"/>
      <c r="E269" s="17"/>
    </row>
    <row r="270" spans="2:5" ht="15">
      <c r="B270" s="15"/>
      <c r="C270" s="16"/>
      <c r="D270" s="16"/>
      <c r="E270" s="17"/>
    </row>
    <row r="271" spans="2:5" ht="15">
      <c r="B271" s="15"/>
      <c r="C271" s="16"/>
      <c r="D271" s="16"/>
      <c r="E271" s="17"/>
    </row>
    <row r="272" spans="2:5" ht="15">
      <c r="B272" s="15"/>
      <c r="C272" s="16"/>
      <c r="D272" s="16"/>
      <c r="E272" s="17"/>
    </row>
    <row r="273" spans="2:5" ht="15">
      <c r="B273" s="15"/>
      <c r="C273" s="16"/>
      <c r="D273" s="16"/>
      <c r="E273" s="17"/>
    </row>
    <row r="274" spans="2:5" ht="15">
      <c r="B274" s="15"/>
      <c r="C274" s="16"/>
      <c r="D274" s="16"/>
      <c r="E274" s="17"/>
    </row>
    <row r="275" spans="2:5" ht="15">
      <c r="B275" s="15"/>
      <c r="C275" s="16"/>
      <c r="D275" s="16"/>
      <c r="E275" s="17"/>
    </row>
    <row r="276" spans="2:5" ht="15">
      <c r="B276" s="15"/>
      <c r="C276" s="16"/>
      <c r="D276" s="16"/>
      <c r="E276" s="17"/>
    </row>
    <row r="277" spans="2:5" ht="15">
      <c r="B277" s="15"/>
      <c r="C277" s="16"/>
      <c r="D277" s="16"/>
      <c r="E277" s="17"/>
    </row>
    <row r="278" spans="2:5" ht="15">
      <c r="B278" s="15"/>
      <c r="C278" s="16"/>
      <c r="D278" s="16"/>
      <c r="E278" s="17"/>
    </row>
    <row r="279" spans="2:5" ht="15">
      <c r="B279" s="15"/>
      <c r="C279" s="16"/>
      <c r="D279" s="16"/>
      <c r="E279" s="17"/>
    </row>
    <row r="280" spans="2:5" ht="15">
      <c r="B280" s="15"/>
      <c r="C280" s="16"/>
      <c r="D280" s="16"/>
      <c r="E280" s="17"/>
    </row>
    <row r="281" spans="2:5" ht="15">
      <c r="B281" s="15"/>
      <c r="C281" s="16"/>
      <c r="D281" s="16"/>
      <c r="E281" s="17"/>
    </row>
    <row r="282" spans="2:5" ht="15">
      <c r="B282" s="15"/>
      <c r="C282" s="16"/>
      <c r="D282" s="16"/>
      <c r="E282" s="17"/>
    </row>
    <row r="283" spans="2:5" ht="15">
      <c r="B283" s="15"/>
      <c r="C283" s="16"/>
      <c r="D283" s="16"/>
      <c r="E283" s="17"/>
    </row>
    <row r="284" spans="2:5" ht="15">
      <c r="B284" s="15"/>
      <c r="C284" s="16"/>
      <c r="D284" s="16"/>
      <c r="E284" s="17"/>
    </row>
    <row r="285" spans="2:5" ht="15">
      <c r="B285" s="15"/>
      <c r="C285" s="16"/>
      <c r="D285" s="16"/>
      <c r="E285" s="17"/>
    </row>
    <row r="286" spans="2:5" ht="15">
      <c r="B286" s="15"/>
      <c r="C286" s="16"/>
      <c r="D286" s="16"/>
      <c r="E286" s="17"/>
    </row>
    <row r="287" spans="2:5" ht="15">
      <c r="B287" s="15"/>
      <c r="C287" s="16"/>
      <c r="D287" s="16"/>
      <c r="E287" s="17"/>
    </row>
    <row r="288" spans="2:5" ht="15">
      <c r="B288" s="15"/>
      <c r="C288" s="16"/>
      <c r="D288" s="16"/>
      <c r="E288" s="17"/>
    </row>
    <row r="289" spans="2:5" ht="15">
      <c r="B289" s="15"/>
      <c r="C289" s="16"/>
      <c r="D289" s="16"/>
      <c r="E289" s="17"/>
    </row>
    <row r="290" spans="2:5" ht="15">
      <c r="B290" s="15"/>
      <c r="C290" s="16"/>
      <c r="D290" s="16"/>
      <c r="E290" s="17"/>
    </row>
    <row r="291" spans="2:5" ht="15">
      <c r="B291" s="15"/>
      <c r="C291" s="16"/>
      <c r="D291" s="16"/>
      <c r="E291" s="17"/>
    </row>
    <row r="292" spans="2:5" ht="15">
      <c r="B292" s="15"/>
      <c r="C292" s="16"/>
      <c r="D292" s="16"/>
      <c r="E292" s="17"/>
    </row>
    <row r="293" spans="2:5" ht="15">
      <c r="B293" s="15"/>
      <c r="C293" s="16"/>
      <c r="D293" s="16"/>
      <c r="E293" s="17"/>
    </row>
    <row r="294" spans="2:5" ht="15">
      <c r="B294" s="15"/>
      <c r="C294" s="16"/>
      <c r="D294" s="16"/>
      <c r="E294" s="17"/>
    </row>
    <row r="295" spans="2:5" ht="15">
      <c r="B295" s="15"/>
      <c r="C295" s="16"/>
      <c r="D295" s="16"/>
      <c r="E295" s="17"/>
    </row>
    <row r="296" spans="2:5" ht="15">
      <c r="B296" s="15"/>
      <c r="C296" s="16"/>
      <c r="D296" s="16"/>
      <c r="E296" s="17"/>
    </row>
    <row r="297" spans="2:5" ht="15">
      <c r="B297" s="15"/>
      <c r="C297" s="16"/>
      <c r="D297" s="16"/>
      <c r="E297" s="17"/>
    </row>
    <row r="298" spans="2:5" ht="15">
      <c r="B298" s="15"/>
      <c r="C298" s="16"/>
      <c r="D298" s="16"/>
      <c r="E298" s="17"/>
    </row>
    <row r="299" spans="2:5" ht="15">
      <c r="B299" s="15"/>
      <c r="C299" s="16"/>
      <c r="D299" s="16"/>
      <c r="E299" s="17"/>
    </row>
    <row r="300" spans="2:5" ht="15">
      <c r="B300" s="15"/>
      <c r="C300" s="16"/>
      <c r="D300" s="16"/>
      <c r="E300" s="17"/>
    </row>
    <row r="301" spans="2:5" ht="15">
      <c r="B301" s="15"/>
      <c r="C301" s="16"/>
      <c r="D301" s="16"/>
      <c r="E301" s="17"/>
    </row>
    <row r="302" spans="2:5" ht="15">
      <c r="B302" s="15"/>
      <c r="C302" s="16"/>
      <c r="D302" s="16"/>
      <c r="E302" s="17"/>
    </row>
    <row r="303" spans="2:5" ht="15">
      <c r="B303" s="15"/>
      <c r="C303" s="16"/>
      <c r="D303" s="16"/>
      <c r="E303" s="17"/>
    </row>
    <row r="304" spans="2:5" ht="15">
      <c r="B304" s="15"/>
      <c r="C304" s="16"/>
      <c r="D304" s="16"/>
      <c r="E304" s="17"/>
    </row>
    <row r="305" spans="2:5" ht="15">
      <c r="B305" s="15"/>
      <c r="C305" s="16"/>
      <c r="D305" s="16"/>
      <c r="E305" s="17"/>
    </row>
    <row r="306" spans="2:5" ht="15">
      <c r="B306" s="15"/>
      <c r="C306" s="16"/>
      <c r="D306" s="16"/>
      <c r="E306" s="17"/>
    </row>
    <row r="307" spans="2:5" ht="15">
      <c r="B307" s="15"/>
      <c r="C307" s="16"/>
      <c r="D307" s="16"/>
      <c r="E307" s="17"/>
    </row>
    <row r="308" spans="2:5" ht="15">
      <c r="B308" s="15"/>
      <c r="C308" s="16"/>
      <c r="D308" s="16"/>
      <c r="E308" s="17"/>
    </row>
    <row r="309" spans="2:5" ht="15">
      <c r="B309" s="15"/>
      <c r="C309" s="16"/>
      <c r="D309" s="16"/>
      <c r="E309" s="17"/>
    </row>
    <row r="310" spans="2:5" ht="15">
      <c r="B310" s="15"/>
      <c r="C310" s="16"/>
      <c r="D310" s="16"/>
      <c r="E310" s="17"/>
    </row>
    <row r="311" spans="2:5" ht="15">
      <c r="B311" s="15"/>
      <c r="C311" s="16"/>
      <c r="D311" s="16"/>
      <c r="E311" s="17"/>
    </row>
    <row r="312" spans="2:5" ht="15">
      <c r="B312" s="15"/>
      <c r="C312" s="16"/>
      <c r="D312" s="16"/>
      <c r="E312" s="17"/>
    </row>
    <row r="313" spans="2:5" ht="15">
      <c r="B313" s="15"/>
      <c r="C313" s="16"/>
      <c r="D313" s="16"/>
      <c r="E313" s="17"/>
    </row>
    <row r="314" spans="2:5" ht="15">
      <c r="B314" s="15"/>
      <c r="C314" s="16"/>
      <c r="D314" s="16"/>
      <c r="E314" s="17"/>
    </row>
    <row r="315" spans="2:5" ht="15">
      <c r="B315" s="15"/>
      <c r="C315" s="16"/>
      <c r="D315" s="16"/>
      <c r="E315" s="17"/>
    </row>
    <row r="316" spans="2:5" ht="15">
      <c r="B316" s="15"/>
      <c r="C316" s="16"/>
      <c r="D316" s="16"/>
      <c r="E316" s="17"/>
    </row>
    <row r="317" spans="2:5" ht="15">
      <c r="B317" s="15"/>
      <c r="C317" s="16"/>
      <c r="D317" s="16"/>
      <c r="E317" s="17"/>
    </row>
    <row r="318" spans="2:5" ht="15">
      <c r="B318" s="15"/>
      <c r="C318" s="16"/>
      <c r="D318" s="16"/>
      <c r="E318" s="17"/>
    </row>
    <row r="319" spans="2:5" ht="15">
      <c r="B319" s="15"/>
      <c r="C319" s="16"/>
      <c r="D319" s="16"/>
      <c r="E319" s="17"/>
    </row>
    <row r="320" spans="2:5" ht="15">
      <c r="B320" s="15"/>
      <c r="C320" s="16"/>
      <c r="D320" s="16"/>
      <c r="E320" s="17"/>
    </row>
    <row r="321" spans="2:5" ht="15">
      <c r="B321" s="15"/>
      <c r="C321" s="16"/>
      <c r="D321" s="16"/>
      <c r="E321" s="17"/>
    </row>
    <row r="322" spans="2:5" ht="15">
      <c r="B322" s="15"/>
      <c r="C322" s="16"/>
      <c r="D322" s="16"/>
      <c r="E322" s="17"/>
    </row>
    <row r="323" spans="2:5" ht="15">
      <c r="B323" s="15"/>
      <c r="C323" s="16"/>
      <c r="D323" s="16"/>
      <c r="E323" s="17"/>
    </row>
    <row r="324" spans="2:5" ht="15">
      <c r="B324" s="15"/>
      <c r="C324" s="16"/>
      <c r="D324" s="16"/>
      <c r="E324" s="17"/>
    </row>
    <row r="325" spans="2:5" ht="15">
      <c r="B325" s="15"/>
      <c r="C325" s="16"/>
      <c r="D325" s="16"/>
      <c r="E325" s="17"/>
    </row>
    <row r="326" spans="2:5" ht="15">
      <c r="B326" s="15"/>
      <c r="C326" s="16"/>
      <c r="D326" s="16"/>
      <c r="E326" s="17"/>
    </row>
    <row r="327" spans="2:5" ht="15">
      <c r="B327" s="15"/>
      <c r="C327" s="16"/>
      <c r="D327" s="16"/>
      <c r="E327" s="17"/>
    </row>
    <row r="328" spans="2:5" ht="15">
      <c r="B328" s="15"/>
      <c r="C328" s="16"/>
      <c r="D328" s="16"/>
      <c r="E328" s="17"/>
    </row>
    <row r="329" spans="2:5" ht="15">
      <c r="B329" s="15"/>
      <c r="C329" s="16"/>
      <c r="D329" s="16"/>
      <c r="E329" s="17"/>
    </row>
    <row r="330" spans="2:5" ht="15">
      <c r="B330" s="15"/>
      <c r="C330" s="16"/>
      <c r="D330" s="16"/>
      <c r="E330" s="17"/>
    </row>
    <row r="331" spans="2:5" ht="15">
      <c r="B331" s="15"/>
      <c r="C331" s="16"/>
      <c r="D331" s="16"/>
      <c r="E331" s="17"/>
    </row>
    <row r="332" spans="2:5" ht="15">
      <c r="B332" s="15"/>
      <c r="C332" s="16"/>
      <c r="D332" s="16"/>
      <c r="E332" s="17"/>
    </row>
    <row r="333" spans="2:5" ht="15">
      <c r="B333" s="15"/>
      <c r="C333" s="16"/>
      <c r="D333" s="16"/>
      <c r="E333" s="17"/>
    </row>
    <row r="334" spans="2:5" ht="15">
      <c r="B334" s="15"/>
      <c r="C334" s="16"/>
      <c r="D334" s="16"/>
      <c r="E334" s="17"/>
    </row>
    <row r="335" spans="2:5" ht="15">
      <c r="B335" s="15"/>
      <c r="C335" s="16"/>
      <c r="D335" s="16"/>
      <c r="E335" s="17"/>
    </row>
    <row r="336" spans="2:5" ht="15">
      <c r="B336" s="15"/>
      <c r="C336" s="16"/>
      <c r="D336" s="16"/>
      <c r="E336" s="17"/>
    </row>
    <row r="337" spans="2:5" ht="15">
      <c r="B337" s="15"/>
      <c r="C337" s="16"/>
      <c r="D337" s="16"/>
      <c r="E337" s="17"/>
    </row>
    <row r="338" spans="2:5" ht="15">
      <c r="B338" s="15"/>
      <c r="C338" s="16"/>
      <c r="D338" s="16"/>
      <c r="E338" s="17"/>
    </row>
    <row r="339" spans="2:5" ht="15">
      <c r="B339" s="15"/>
      <c r="C339" s="16"/>
      <c r="D339" s="16"/>
      <c r="E339" s="17"/>
    </row>
    <row r="340" spans="2:5" ht="15">
      <c r="B340" s="15"/>
      <c r="C340" s="16"/>
      <c r="D340" s="16"/>
      <c r="E340" s="17"/>
    </row>
    <row r="341" spans="2:5" ht="15">
      <c r="B341" s="15"/>
      <c r="C341" s="16"/>
      <c r="D341" s="16"/>
      <c r="E341" s="17"/>
    </row>
    <row r="342" spans="2:5" ht="15">
      <c r="B342" s="15"/>
      <c r="C342" s="16"/>
      <c r="D342" s="16"/>
      <c r="E342" s="17"/>
    </row>
    <row r="343" spans="2:5" ht="15">
      <c r="B343" s="15"/>
      <c r="C343" s="16"/>
      <c r="D343" s="16"/>
      <c r="E343" s="17"/>
    </row>
    <row r="344" spans="2:5" ht="15">
      <c r="B344" s="15"/>
      <c r="C344" s="16"/>
      <c r="D344" s="16"/>
      <c r="E344" s="17"/>
    </row>
    <row r="345" spans="2:5" ht="15">
      <c r="B345" s="15"/>
      <c r="C345" s="16"/>
      <c r="D345" s="16"/>
      <c r="E345" s="17"/>
    </row>
    <row r="346" spans="2:5" ht="15">
      <c r="B346" s="15"/>
      <c r="C346" s="16"/>
      <c r="D346" s="16"/>
      <c r="E346" s="17"/>
    </row>
    <row r="347" spans="2:5" ht="15">
      <c r="B347" s="15"/>
      <c r="C347" s="16"/>
      <c r="D347" s="16"/>
      <c r="E347" s="17"/>
    </row>
    <row r="348" spans="2:5" ht="15">
      <c r="B348" s="15"/>
      <c r="C348" s="16"/>
      <c r="D348" s="16"/>
      <c r="E348" s="17"/>
    </row>
    <row r="349" spans="2:5" ht="15">
      <c r="B349" s="15"/>
      <c r="C349" s="16"/>
      <c r="D349" s="16"/>
      <c r="E349" s="17"/>
    </row>
    <row r="350" spans="2:5" ht="15">
      <c r="B350" s="15"/>
      <c r="C350" s="16"/>
      <c r="D350" s="16"/>
      <c r="E350" s="17"/>
    </row>
    <row r="351" spans="2:5" ht="15">
      <c r="B351" s="15"/>
      <c r="C351" s="16"/>
      <c r="D351" s="16"/>
      <c r="E351" s="17"/>
    </row>
    <row r="352" spans="2:5" ht="15">
      <c r="B352" s="15"/>
      <c r="C352" s="16"/>
      <c r="D352" s="16"/>
      <c r="E352" s="17"/>
    </row>
    <row r="353" spans="2:5" ht="15">
      <c r="B353" s="15"/>
      <c r="C353" s="16"/>
      <c r="D353" s="16"/>
      <c r="E353" s="17"/>
    </row>
    <row r="354" spans="2:5" ht="15">
      <c r="B354" s="15"/>
      <c r="C354" s="16"/>
      <c r="D354" s="16"/>
      <c r="E354" s="17"/>
    </row>
    <row r="355" spans="2:5" ht="15">
      <c r="B355" s="15"/>
      <c r="C355" s="16"/>
      <c r="D355" s="16"/>
      <c r="E355" s="17"/>
    </row>
    <row r="356" spans="2:5" ht="15">
      <c r="B356" s="15"/>
      <c r="C356" s="16"/>
      <c r="D356" s="16"/>
      <c r="E356" s="17"/>
    </row>
    <row r="357" spans="2:5" ht="15">
      <c r="B357" s="15"/>
      <c r="C357" s="16"/>
      <c r="D357" s="16"/>
      <c r="E357" s="17"/>
    </row>
    <row r="358" spans="2:5" ht="15">
      <c r="B358" s="15"/>
      <c r="C358" s="16"/>
      <c r="D358" s="16"/>
      <c r="E358" s="17"/>
    </row>
    <row r="359" spans="2:5" ht="15">
      <c r="B359" s="15"/>
      <c r="C359" s="16"/>
      <c r="D359" s="16"/>
      <c r="E359" s="17"/>
    </row>
    <row r="360" spans="2:5" ht="15">
      <c r="B360" s="15"/>
      <c r="C360" s="16"/>
      <c r="D360" s="16"/>
      <c r="E360" s="17"/>
    </row>
    <row r="361" spans="2:5" ht="15">
      <c r="B361" s="15"/>
      <c r="C361" s="16"/>
      <c r="D361" s="16"/>
      <c r="E361" s="17"/>
    </row>
    <row r="362" spans="2:5" ht="15">
      <c r="B362" s="15"/>
      <c r="C362" s="16"/>
      <c r="D362" s="16"/>
      <c r="E362" s="17"/>
    </row>
    <row r="363" spans="2:5" ht="15">
      <c r="B363" s="15"/>
      <c r="C363" s="16"/>
      <c r="D363" s="16"/>
      <c r="E363" s="17"/>
    </row>
    <row r="364" spans="2:5" ht="15">
      <c r="B364" s="15"/>
      <c r="C364" s="16"/>
      <c r="D364" s="16"/>
      <c r="E364" s="17"/>
    </row>
    <row r="365" spans="2:5" ht="15">
      <c r="B365" s="15"/>
      <c r="C365" s="16"/>
      <c r="D365" s="16"/>
      <c r="E365" s="17"/>
    </row>
    <row r="366" spans="2:5" ht="15">
      <c r="B366" s="15"/>
      <c r="C366" s="16"/>
      <c r="D366" s="16"/>
      <c r="E366" s="17"/>
    </row>
    <row r="367" spans="2:5" ht="15">
      <c r="B367" s="15"/>
      <c r="C367" s="16"/>
      <c r="D367" s="16"/>
      <c r="E367" s="17"/>
    </row>
    <row r="368" spans="2:5" ht="15">
      <c r="B368" s="15"/>
      <c r="C368" s="16"/>
      <c r="D368" s="16"/>
      <c r="E368" s="17"/>
    </row>
    <row r="369" spans="2:5" ht="15">
      <c r="B369" s="15"/>
      <c r="C369" s="16"/>
      <c r="D369" s="16"/>
      <c r="E369" s="17"/>
    </row>
  </sheetData>
  <sheetProtection/>
  <mergeCells count="8">
    <mergeCell ref="A11:J11"/>
    <mergeCell ref="A148:I148"/>
    <mergeCell ref="A149:J160"/>
    <mergeCell ref="A6:J6"/>
    <mergeCell ref="A7:J7"/>
    <mergeCell ref="A8:J8"/>
    <mergeCell ref="A9:J9"/>
    <mergeCell ref="A10:J10"/>
  </mergeCells>
  <printOptions/>
  <pageMargins left="0.22" right="0.7480314960629921" top="0.984251968503937" bottom="0.984251968503937" header="0.5118110236220472" footer="0.5118110236220472"/>
  <pageSetup horizontalDpi="600" verticalDpi="600" orientation="landscape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AGENTE ANNY BELTRE, DNCD.</dc:creator>
  <cp:keywords/>
  <dc:description/>
  <cp:lastModifiedBy>+</cp:lastModifiedBy>
  <cp:lastPrinted>2022-01-04T16:13:39Z</cp:lastPrinted>
  <dcterms:created xsi:type="dcterms:W3CDTF">2022-01-03T16:04:12Z</dcterms:created>
  <dcterms:modified xsi:type="dcterms:W3CDTF">2022-01-05T14:45:10Z</dcterms:modified>
  <cp:category/>
  <cp:version/>
  <cp:contentType/>
  <cp:contentStatus/>
</cp:coreProperties>
</file>