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7" activeTab="0"/>
  </bookViews>
  <sheets>
    <sheet name="ESF - Situación Financiera" sheetId="1" r:id="rId1"/>
  </sheets>
  <definedNames>
    <definedName name="_xlnm.Print_Area" localSheetId="0">'ESF - Situación Financiera'!$A$1:$F$83</definedName>
  </definedNames>
  <calcPr fullCalcOnLoad="1"/>
</workbook>
</file>

<file path=xl/sharedStrings.xml><?xml version="1.0" encoding="utf-8"?>
<sst xmlns="http://schemas.openxmlformats.org/spreadsheetml/2006/main" count="55" uniqueCount="55">
  <si>
    <t>Estado de Situación Financiera</t>
  </si>
  <si>
    <t>(Valores en RD$)</t>
  </si>
  <si>
    <t>Activos</t>
  </si>
  <si>
    <t>Activos corrientes</t>
  </si>
  <si>
    <t>Inversiones a corto plazo (Nota 8)</t>
  </si>
  <si>
    <t>Porción corriente de documentos por cobrar (Nota 9)</t>
  </si>
  <si>
    <t>Cuenta por cobrar a corto plazo (Notas 10)</t>
  </si>
  <si>
    <t>Pagos anticipados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</si>
  <si>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</si>
  <si>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</si>
  <si>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</si>
  <si>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</si>
  <si>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</si>
  <si>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</si>
  <si>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 xml:space="preserve">Otros activos no financieros (Nota 20) </t>
  </si>
  <si>
    <t>Total activos no corrientes</t>
  </si>
  <si>
    <t>Total activos</t>
  </si>
  <si>
    <t xml:space="preserve"> </t>
  </si>
  <si>
    <t>Pasivos</t>
  </si>
  <si>
    <t>Pasivos corrientes</t>
  </si>
  <si>
    <t>Sobregiro bancario (Nota 21)</t>
  </si>
  <si>
    <t>Préstamos a corto plazo (Nota 23)</t>
  </si>
  <si>
    <t>Parte corriente de préstamos a largo plazo (Nota 24)</t>
  </si>
  <si>
    <t>Retenciones y acumulaciones por pagar (Nota 25)</t>
  </si>
  <si>
    <t>Provisiones a corto plazo (Nota 26)</t>
  </si>
  <si>
    <t>Beneficios a empleados a corto plazo (Nota 27)</t>
  </si>
  <si>
    <t>Pensiones (Nota 28)</t>
  </si>
  <si>
    <t>Otros pasivos corrientes (Nota 29)</t>
  </si>
  <si>
    <t>Total pasivos corrientes</t>
  </si>
  <si>
    <t>Pasivos no corrientes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</si>
  <si>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</si>
  <si>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</si>
  <si>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</si>
  <si>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</si>
  <si>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</si>
  <si>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>Total pasivos no corrientes</t>
  </si>
  <si>
    <t xml:space="preserve">Total pasivos </t>
  </si>
  <si>
    <t>Capital</t>
  </si>
  <si>
    <t>Reservas</t>
  </si>
  <si>
    <t>Intereses minoritarios</t>
  </si>
  <si>
    <t>Total activos netos/patrimonio</t>
  </si>
  <si>
    <t>Inventarios (Nota 8)</t>
  </si>
  <si>
    <t xml:space="preserve">Activos intangibles (Nota 10) </t>
  </si>
  <si>
    <t>Cuentas por pagar a corto plazo (Nota 11)</t>
  </si>
  <si>
    <t>Total pasivos y activos netos/patrimonio</t>
  </si>
  <si>
    <t>Efectivo y equivalentes de efectivo (Nota 7)</t>
  </si>
  <si>
    <t>Resultados positivos (ahorro) / negativo (desahorro)</t>
  </si>
  <si>
    <t xml:space="preserve">Resultados acumulados </t>
  </si>
  <si>
    <t>Las notas en las páginas 7 a 20 son parte integral de estos Estados Financieros.</t>
  </si>
  <si>
    <t>DIRECCION NACIONAL DE CONTROL DE DROGAS</t>
  </si>
  <si>
    <t>Otros activos corrientes (Nota 9)</t>
  </si>
  <si>
    <t>Mobiliarios y equipos neto (Nota 10)</t>
  </si>
  <si>
    <t>Cuentas por pagar a largo plazo (Nota 12)</t>
  </si>
  <si>
    <t>Activos Netos/Patrimonio (Nota 13)</t>
  </si>
  <si>
    <t>Al 31 de Diciembre de 2021 y 2020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</si>
</sst>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###0;###0"/>
    <numFmt numFmtId="166" formatCode="###0.0;###0.0"/>
    <numFmt numFmtId="167" formatCode="_(* #,##0.0000000000_);_(* \(#,##0.000000000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indent="5"/>
    </xf>
    <xf numFmtId="37" fontId="44" fillId="0" borderId="0" xfId="0" applyNumberFormat="1" applyFont="1" applyAlignment="1">
      <alignment/>
    </xf>
    <xf numFmtId="0" fontId="46" fillId="0" borderId="0" xfId="0" applyFont="1" applyAlignment="1">
      <alignment/>
    </xf>
    <xf numFmtId="41" fontId="44" fillId="0" borderId="0" xfId="0" applyNumberFormat="1" applyFont="1" applyAlignment="1">
      <alignment/>
    </xf>
    <xf numFmtId="41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7" fontId="44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4" fillId="0" borderId="0" xfId="47" applyFont="1" applyAlignment="1">
      <alignment vertical="center"/>
    </xf>
    <xf numFmtId="0" fontId="44" fillId="0" borderId="10" xfId="0" applyFont="1" applyBorder="1" applyAlignment="1">
      <alignment vertical="center"/>
    </xf>
    <xf numFmtId="41" fontId="44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39" fontId="47" fillId="0" borderId="10" xfId="0" applyNumberFormat="1" applyFont="1" applyBorder="1" applyAlignment="1">
      <alignment vertical="center"/>
    </xf>
    <xf numFmtId="39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>
      <alignment horizontal="left" vertical="center" indent="5"/>
    </xf>
    <xf numFmtId="41" fontId="44" fillId="0" borderId="10" xfId="0" applyNumberFormat="1" applyFont="1" applyBorder="1" applyAlignment="1">
      <alignment horizontal="left" vertical="center"/>
    </xf>
    <xf numFmtId="41" fontId="44" fillId="0" borderId="10" xfId="0" applyNumberFormat="1" applyFont="1" applyBorder="1" applyAlignment="1">
      <alignment/>
    </xf>
    <xf numFmtId="41" fontId="47" fillId="0" borderId="10" xfId="0" applyNumberFormat="1" applyFont="1" applyBorder="1" applyAlignment="1">
      <alignment vertical="center"/>
    </xf>
    <xf numFmtId="41" fontId="48" fillId="0" borderId="10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39" fontId="44" fillId="0" borderId="12" xfId="0" applyNumberFormat="1" applyFont="1" applyBorder="1" applyAlignment="1">
      <alignment vertical="center"/>
    </xf>
    <xf numFmtId="0" fontId="44" fillId="0" borderId="11" xfId="0" applyFont="1" applyBorder="1" applyAlignment="1">
      <alignment/>
    </xf>
    <xf numFmtId="41" fontId="44" fillId="0" borderId="12" xfId="0" applyNumberFormat="1" applyFont="1" applyBorder="1" applyAlignment="1">
      <alignment/>
    </xf>
    <xf numFmtId="41" fontId="44" fillId="0" borderId="12" xfId="0" applyNumberFormat="1" applyFont="1" applyBorder="1" applyAlignment="1">
      <alignment vertical="center"/>
    </xf>
    <xf numFmtId="0" fontId="47" fillId="0" borderId="11" xfId="0" applyFont="1" applyBorder="1" applyAlignment="1">
      <alignment horizontal="left" vertical="top"/>
    </xf>
    <xf numFmtId="41" fontId="44" fillId="0" borderId="12" xfId="0" applyNumberFormat="1" applyFont="1" applyBorder="1" applyAlignment="1">
      <alignment/>
    </xf>
    <xf numFmtId="41" fontId="47" fillId="0" borderId="12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1" fontId="44" fillId="0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41" fontId="44" fillId="0" borderId="10" xfId="0" applyNumberFormat="1" applyFont="1" applyFill="1" applyBorder="1" applyAlignment="1">
      <alignment vertical="center"/>
    </xf>
    <xf numFmtId="1" fontId="49" fillId="0" borderId="12" xfId="0" applyNumberFormat="1" applyFont="1" applyBorder="1" applyAlignment="1">
      <alignment horizontal="center" vertical="center"/>
    </xf>
    <xf numFmtId="41" fontId="44" fillId="0" borderId="12" xfId="0" applyNumberFormat="1" applyFont="1" applyBorder="1" applyAlignment="1">
      <alignment horizontal="left" vertical="center"/>
    </xf>
    <xf numFmtId="41" fontId="44" fillId="0" borderId="12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0</xdr:rowOff>
    </xdr:from>
    <xdr:to>
      <xdr:col>1</xdr:col>
      <xdr:colOff>2895600</xdr:colOff>
      <xdr:row>0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685800</xdr:colOff>
      <xdr:row>66</xdr:row>
      <xdr:rowOff>180975</xdr:rowOff>
    </xdr:from>
    <xdr:ext cx="3524250" cy="276225"/>
    <xdr:sp>
      <xdr:nvSpPr>
        <xdr:cNvPr id="2" name="3 CuadroTexto"/>
        <xdr:cNvSpPr txBox="1">
          <a:spLocks noChangeArrowheads="1"/>
        </xdr:cNvSpPr>
      </xdr:nvSpPr>
      <xdr:spPr>
        <a:xfrm>
          <a:off x="1133475" y="8963025"/>
          <a:ext cx="352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Dirección Nacional de Control de Drogas</a:t>
          </a:r>
        </a:p>
      </xdr:txBody>
    </xdr:sp>
    <xdr:clientData/>
  </xdr:oneCellAnchor>
  <xdr:oneCellAnchor>
    <xdr:from>
      <xdr:col>1</xdr:col>
      <xdr:colOff>857250</xdr:colOff>
      <xdr:row>72</xdr:row>
      <xdr:rowOff>171450</xdr:rowOff>
    </xdr:from>
    <xdr:ext cx="3181350" cy="276225"/>
    <xdr:sp>
      <xdr:nvSpPr>
        <xdr:cNvPr id="3" name="4 CuadroTexto"/>
        <xdr:cNvSpPr txBox="1">
          <a:spLocks noChangeArrowheads="1"/>
        </xdr:cNvSpPr>
      </xdr:nvSpPr>
      <xdr:spPr>
        <a:xfrm>
          <a:off x="1304925" y="10096500"/>
          <a:ext cx="3181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79</xdr:row>
      <xdr:rowOff>104775</xdr:rowOff>
    </xdr:from>
    <xdr:ext cx="2476500" cy="276225"/>
    <xdr:sp>
      <xdr:nvSpPr>
        <xdr:cNvPr id="4" name="6 CuadroTexto"/>
        <xdr:cNvSpPr txBox="1">
          <a:spLocks noChangeArrowheads="1"/>
        </xdr:cNvSpPr>
      </xdr:nvSpPr>
      <xdr:spPr>
        <a:xfrm>
          <a:off x="0" y="11363325"/>
          <a:ext cx="2476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2705100</xdr:colOff>
      <xdr:row>79</xdr:row>
      <xdr:rowOff>104775</xdr:rowOff>
    </xdr:from>
    <xdr:ext cx="2981325" cy="276225"/>
    <xdr:sp>
      <xdr:nvSpPr>
        <xdr:cNvPr id="5" name="8 CuadroTexto"/>
        <xdr:cNvSpPr txBox="1">
          <a:spLocks noChangeArrowheads="1"/>
        </xdr:cNvSpPr>
      </xdr:nvSpPr>
      <xdr:spPr>
        <a:xfrm>
          <a:off x="3152775" y="11363325"/>
          <a:ext cx="2981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64</xdr:row>
      <xdr:rowOff>9525</xdr:rowOff>
    </xdr:from>
    <xdr:to>
      <xdr:col>6</xdr:col>
      <xdr:colOff>0</xdr:colOff>
      <xdr:row>84</xdr:row>
      <xdr:rowOff>57150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10575"/>
          <a:ext cx="59531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65">
      <selection activeCell="H68" sqref="H68"/>
    </sheetView>
  </sheetViews>
  <sheetFormatPr defaultColWidth="11.421875" defaultRowHeight="15"/>
  <cols>
    <col min="1" max="1" width="6.7109375" style="1" customWidth="1"/>
    <col min="2" max="2" width="46.28125" style="1" customWidth="1"/>
    <col min="3" max="3" width="1.7109375" style="1" customWidth="1"/>
    <col min="4" max="4" width="16.57421875" style="1" customWidth="1"/>
    <col min="5" max="5" width="1.7109375" style="1" customWidth="1"/>
    <col min="6" max="6" width="16.28125" style="1" customWidth="1"/>
    <col min="7" max="7" width="3.7109375" style="1" customWidth="1"/>
    <col min="8" max="8" width="87.421875" style="1" customWidth="1"/>
    <col min="9" max="9" width="15.28125" style="1" hidden="1" customWidth="1"/>
    <col min="10" max="10" width="3.7109375" style="1" customWidth="1"/>
    <col min="11" max="11" width="10.8515625" style="1" customWidth="1"/>
    <col min="12" max="13" width="11.421875" style="1" customWidth="1"/>
    <col min="14" max="16384" width="11.421875" style="8" customWidth="1"/>
  </cols>
  <sheetData>
    <row r="1" spans="1:6" ht="72.75" customHeight="1">
      <c r="A1" s="44"/>
      <c r="B1" s="45"/>
      <c r="C1" s="45"/>
      <c r="D1" s="45"/>
      <c r="E1" s="45"/>
      <c r="F1" s="46"/>
    </row>
    <row r="2" spans="1:6" ht="15.75">
      <c r="A2" s="52" t="s">
        <v>49</v>
      </c>
      <c r="B2" s="53"/>
      <c r="C2" s="53"/>
      <c r="D2" s="53"/>
      <c r="E2" s="53"/>
      <c r="F2" s="54"/>
    </row>
    <row r="3" spans="1:6" ht="15.75">
      <c r="A3" s="52" t="s">
        <v>0</v>
      </c>
      <c r="B3" s="53"/>
      <c r="C3" s="53"/>
      <c r="D3" s="53"/>
      <c r="E3" s="53"/>
      <c r="F3" s="54"/>
    </row>
    <row r="4" spans="1:6" ht="15.75">
      <c r="A4" s="52" t="s">
        <v>54</v>
      </c>
      <c r="B4" s="53"/>
      <c r="C4" s="53"/>
      <c r="D4" s="53"/>
      <c r="E4" s="53"/>
      <c r="F4" s="54"/>
    </row>
    <row r="5" spans="1:6" ht="15.75">
      <c r="A5" s="52" t="s">
        <v>1</v>
      </c>
      <c r="B5" s="53"/>
      <c r="C5" s="53"/>
      <c r="D5" s="53"/>
      <c r="E5" s="53"/>
      <c r="F5" s="54"/>
    </row>
    <row r="6" spans="1:6" ht="15">
      <c r="A6" s="47"/>
      <c r="B6" s="48"/>
      <c r="C6" s="13"/>
      <c r="D6" s="35">
        <v>2021</v>
      </c>
      <c r="E6" s="15"/>
      <c r="F6" s="40">
        <v>2020</v>
      </c>
    </row>
    <row r="7" spans="1:6" ht="15">
      <c r="A7" s="27" t="s">
        <v>2</v>
      </c>
      <c r="B7" s="16"/>
      <c r="C7" s="16"/>
      <c r="D7" s="17"/>
      <c r="E7" s="18"/>
      <c r="F7" s="28"/>
    </row>
    <row r="8" spans="1:6" ht="15">
      <c r="A8" s="27" t="s">
        <v>3</v>
      </c>
      <c r="B8" s="16"/>
      <c r="C8" s="16"/>
      <c r="D8" s="18"/>
      <c r="E8" s="18"/>
      <c r="F8" s="28"/>
    </row>
    <row r="9" spans="1:11" ht="15">
      <c r="A9" s="26"/>
      <c r="B9" s="13" t="s">
        <v>45</v>
      </c>
      <c r="C9" s="13"/>
      <c r="D9" s="14">
        <v>150568477.81000003</v>
      </c>
      <c r="E9" s="22"/>
      <c r="F9" s="31">
        <v>36657752.97</v>
      </c>
      <c r="I9" s="7">
        <f>+D9+F9</f>
        <v>187226230.78000003</v>
      </c>
      <c r="K9" s="9"/>
    </row>
    <row r="10" spans="1:13" ht="15" hidden="1">
      <c r="A10" s="29"/>
      <c r="B10" s="13" t="s">
        <v>4</v>
      </c>
      <c r="C10" s="13"/>
      <c r="D10" s="20">
        <v>0</v>
      </c>
      <c r="E10" s="21"/>
      <c r="F10" s="30">
        <v>0</v>
      </c>
      <c r="G10" s="2"/>
      <c r="H10" s="2"/>
      <c r="I10" s="6">
        <f aca="true" t="shared" si="0" ref="I10:I28">+D10+F10</f>
        <v>0</v>
      </c>
      <c r="J10" s="2"/>
      <c r="K10" s="4"/>
      <c r="L10" s="2"/>
      <c r="M10" s="2"/>
    </row>
    <row r="11" spans="1:13" ht="15" hidden="1">
      <c r="A11" s="29"/>
      <c r="B11" s="13" t="s">
        <v>5</v>
      </c>
      <c r="C11" s="13"/>
      <c r="D11" s="20">
        <v>0</v>
      </c>
      <c r="E11" s="21"/>
      <c r="F11" s="30">
        <v>0</v>
      </c>
      <c r="G11" s="2"/>
      <c r="H11" s="2"/>
      <c r="I11" s="6">
        <f t="shared" si="0"/>
        <v>0</v>
      </c>
      <c r="J11" s="2"/>
      <c r="K11" s="4"/>
      <c r="L11" s="2"/>
      <c r="M11" s="2"/>
    </row>
    <row r="12" spans="1:13" ht="15" hidden="1">
      <c r="A12" s="29"/>
      <c r="B12" s="13" t="s">
        <v>6</v>
      </c>
      <c r="C12" s="13"/>
      <c r="D12" s="20">
        <v>0</v>
      </c>
      <c r="E12" s="21"/>
      <c r="F12" s="30">
        <v>0</v>
      </c>
      <c r="G12" s="2"/>
      <c r="H12" s="2"/>
      <c r="I12" s="6">
        <f t="shared" si="0"/>
        <v>0</v>
      </c>
      <c r="J12" s="2"/>
      <c r="K12" s="4"/>
      <c r="L12" s="2"/>
      <c r="M12" s="2"/>
    </row>
    <row r="13" spans="1:11" ht="15">
      <c r="A13" s="26"/>
      <c r="B13" s="13" t="s">
        <v>41</v>
      </c>
      <c r="C13" s="13"/>
      <c r="D13" s="20">
        <v>922001.51</v>
      </c>
      <c r="E13" s="21"/>
      <c r="F13" s="30">
        <v>746288.26</v>
      </c>
      <c r="I13" s="7">
        <f t="shared" si="0"/>
        <v>1668289.77</v>
      </c>
      <c r="K13" s="9"/>
    </row>
    <row r="14" spans="1:13" ht="15" hidden="1">
      <c r="A14" s="29"/>
      <c r="B14" s="36" t="s">
        <v>7</v>
      </c>
      <c r="C14" s="36"/>
      <c r="D14" s="37">
        <v>0</v>
      </c>
      <c r="E14" s="21"/>
      <c r="F14" s="30">
        <v>0</v>
      </c>
      <c r="G14" s="5"/>
      <c r="H14" s="2"/>
      <c r="I14" s="6">
        <f t="shared" si="0"/>
        <v>0</v>
      </c>
      <c r="J14" s="2"/>
      <c r="K14" s="4"/>
      <c r="L14" s="2"/>
      <c r="M14" s="2"/>
    </row>
    <row r="15" spans="1:13" ht="15">
      <c r="A15" s="29"/>
      <c r="B15" s="13" t="s">
        <v>50</v>
      </c>
      <c r="C15" s="13"/>
      <c r="D15" s="20">
        <v>2772793.39</v>
      </c>
      <c r="E15" s="21"/>
      <c r="F15" s="30">
        <v>2545568.37</v>
      </c>
      <c r="G15" s="2"/>
      <c r="H15" s="2"/>
      <c r="I15" s="6">
        <f t="shared" si="0"/>
        <v>5318361.76</v>
      </c>
      <c r="J15" s="2"/>
      <c r="K15" s="4"/>
      <c r="L15" s="2"/>
      <c r="M15" s="2"/>
    </row>
    <row r="16" spans="1:11" ht="15">
      <c r="A16" s="27" t="s">
        <v>8</v>
      </c>
      <c r="B16" s="13"/>
      <c r="C16" s="13"/>
      <c r="D16" s="24">
        <v>154263272.71</v>
      </c>
      <c r="E16" s="22"/>
      <c r="F16" s="34">
        <v>39949609.599999994</v>
      </c>
      <c r="I16" s="7">
        <f t="shared" si="0"/>
        <v>194212882.31</v>
      </c>
      <c r="K16" s="9"/>
    </row>
    <row r="17" spans="1:11" ht="15">
      <c r="A17" s="27"/>
      <c r="B17" s="13"/>
      <c r="C17" s="13"/>
      <c r="D17" s="24"/>
      <c r="E17" s="22"/>
      <c r="F17" s="34"/>
      <c r="I17" s="7"/>
      <c r="K17" s="9"/>
    </row>
    <row r="18" spans="1:11" ht="15">
      <c r="A18" s="27" t="s">
        <v>9</v>
      </c>
      <c r="B18" s="13"/>
      <c r="C18" s="13"/>
      <c r="D18" s="14"/>
      <c r="E18" s="14"/>
      <c r="F18" s="31"/>
      <c r="K18" s="9"/>
    </row>
    <row r="19" spans="1:13" ht="15" hidden="1">
      <c r="A19" s="29"/>
      <c r="B19" s="13" t="s">
        <v>10</v>
      </c>
      <c r="C19" s="13"/>
      <c r="D19" s="20">
        <v>0</v>
      </c>
      <c r="E19" s="21"/>
      <c r="F19" s="30">
        <v>0</v>
      </c>
      <c r="G19" s="2"/>
      <c r="H19" s="2"/>
      <c r="I19" s="6">
        <f t="shared" si="0"/>
        <v>0</v>
      </c>
      <c r="J19" s="2"/>
      <c r="K19" s="4"/>
      <c r="L19" s="2"/>
      <c r="M19" s="2"/>
    </row>
    <row r="20" spans="1:13" ht="15" hidden="1">
      <c r="A20" s="29"/>
      <c r="B20" s="13" t="s">
        <v>11</v>
      </c>
      <c r="C20" s="13"/>
      <c r="D20" s="20">
        <v>0</v>
      </c>
      <c r="E20" s="21"/>
      <c r="F20" s="30">
        <v>0</v>
      </c>
      <c r="G20" s="2"/>
      <c r="H20" s="2"/>
      <c r="I20" s="6">
        <f t="shared" si="0"/>
        <v>0</v>
      </c>
      <c r="J20" s="2"/>
      <c r="K20" s="4"/>
      <c r="L20" s="2"/>
      <c r="M20" s="2"/>
    </row>
    <row r="21" spans="1:13" ht="15" hidden="1">
      <c r="A21" s="29"/>
      <c r="B21" s="13" t="s">
        <v>12</v>
      </c>
      <c r="C21" s="13"/>
      <c r="D21" s="20">
        <v>0</v>
      </c>
      <c r="E21" s="21"/>
      <c r="F21" s="30">
        <v>0</v>
      </c>
      <c r="G21" s="2"/>
      <c r="H21" s="2"/>
      <c r="I21" s="6">
        <f t="shared" si="0"/>
        <v>0</v>
      </c>
      <c r="J21" s="2"/>
      <c r="K21" s="4"/>
      <c r="L21" s="2"/>
      <c r="M21" s="2"/>
    </row>
    <row r="22" spans="1:13" ht="15" hidden="1">
      <c r="A22" s="29"/>
      <c r="B22" s="13" t="s">
        <v>13</v>
      </c>
      <c r="C22" s="13"/>
      <c r="D22" s="20">
        <v>0</v>
      </c>
      <c r="E22" s="21"/>
      <c r="F22" s="30">
        <v>0</v>
      </c>
      <c r="G22" s="2"/>
      <c r="H22" s="2"/>
      <c r="I22" s="6">
        <f t="shared" si="0"/>
        <v>0</v>
      </c>
      <c r="J22" s="2"/>
      <c r="K22" s="4"/>
      <c r="L22" s="2"/>
      <c r="M22" s="2"/>
    </row>
    <row r="23" spans="1:11" ht="15">
      <c r="A23" s="26"/>
      <c r="B23" s="13" t="s">
        <v>51</v>
      </c>
      <c r="C23" s="13"/>
      <c r="D23" s="20">
        <v>564774811.0300001</v>
      </c>
      <c r="E23" s="21"/>
      <c r="F23" s="30">
        <v>672715879.1700001</v>
      </c>
      <c r="I23" s="7">
        <f t="shared" si="0"/>
        <v>1237490690.2000003</v>
      </c>
      <c r="K23" s="9"/>
    </row>
    <row r="24" spans="1:11" ht="15">
      <c r="A24" s="26"/>
      <c r="B24" s="36" t="s">
        <v>42</v>
      </c>
      <c r="C24" s="13"/>
      <c r="D24" s="20">
        <v>53754124.53</v>
      </c>
      <c r="E24" s="21"/>
      <c r="F24" s="30">
        <v>0</v>
      </c>
      <c r="H24" s="10"/>
      <c r="I24" s="7">
        <f t="shared" si="0"/>
        <v>53754124.53</v>
      </c>
      <c r="K24" s="9"/>
    </row>
    <row r="25" spans="1:13" ht="15" hidden="1">
      <c r="A25" s="29"/>
      <c r="B25" s="38" t="s">
        <v>14</v>
      </c>
      <c r="C25" s="13"/>
      <c r="D25" s="20">
        <v>0</v>
      </c>
      <c r="E25" s="22"/>
      <c r="F25" s="30">
        <v>0</v>
      </c>
      <c r="G25" s="5"/>
      <c r="H25" s="3"/>
      <c r="I25" s="6">
        <f t="shared" si="0"/>
        <v>0</v>
      </c>
      <c r="J25" s="3"/>
      <c r="K25" s="4"/>
      <c r="L25" s="2"/>
      <c r="M25" s="2"/>
    </row>
    <row r="26" spans="1:11" ht="15">
      <c r="A26" s="27" t="s">
        <v>15</v>
      </c>
      <c r="B26" s="13"/>
      <c r="C26" s="13"/>
      <c r="D26" s="24">
        <v>618528935.5600001</v>
      </c>
      <c r="E26" s="22"/>
      <c r="F26" s="34">
        <v>672715879.1700001</v>
      </c>
      <c r="I26" s="7">
        <f t="shared" si="0"/>
        <v>1291244814.73</v>
      </c>
      <c r="K26" s="9"/>
    </row>
    <row r="27" spans="1:11" ht="15">
      <c r="A27" s="27"/>
      <c r="B27" s="13"/>
      <c r="C27" s="13"/>
      <c r="D27" s="24"/>
      <c r="E27" s="22"/>
      <c r="F27" s="34"/>
      <c r="I27" s="7"/>
      <c r="K27" s="9"/>
    </row>
    <row r="28" spans="1:11" ht="15">
      <c r="A28" s="27" t="s">
        <v>16</v>
      </c>
      <c r="B28" s="13"/>
      <c r="C28" s="13"/>
      <c r="D28" s="24">
        <v>772792208.2700001</v>
      </c>
      <c r="E28" s="25"/>
      <c r="F28" s="34">
        <v>712665488.7700001</v>
      </c>
      <c r="I28" s="7">
        <f t="shared" si="0"/>
        <v>1485457697.0400002</v>
      </c>
      <c r="K28" s="9"/>
    </row>
    <row r="29" spans="1:11" ht="15">
      <c r="A29" s="26"/>
      <c r="B29" s="13" t="s">
        <v>17</v>
      </c>
      <c r="C29" s="13"/>
      <c r="D29" s="14"/>
      <c r="E29" s="14"/>
      <c r="F29" s="31"/>
      <c r="K29" s="9"/>
    </row>
    <row r="30" spans="1:11" ht="15">
      <c r="A30" s="27" t="s">
        <v>18</v>
      </c>
      <c r="B30" s="13"/>
      <c r="C30" s="13"/>
      <c r="D30" s="14"/>
      <c r="E30" s="14"/>
      <c r="F30" s="31"/>
      <c r="K30" s="9"/>
    </row>
    <row r="31" spans="1:11" ht="15">
      <c r="A31" s="27" t="s">
        <v>19</v>
      </c>
      <c r="B31" s="13"/>
      <c r="C31" s="13"/>
      <c r="D31" s="22"/>
      <c r="E31" s="22"/>
      <c r="F31" s="41"/>
      <c r="K31" s="9"/>
    </row>
    <row r="32" spans="1:13" ht="15" hidden="1">
      <c r="A32" s="29"/>
      <c r="B32" s="13" t="s">
        <v>20</v>
      </c>
      <c r="C32" s="13"/>
      <c r="D32" s="20">
        <v>0</v>
      </c>
      <c r="E32" s="23"/>
      <c r="F32" s="30">
        <v>0</v>
      </c>
      <c r="G32" s="2"/>
      <c r="H32" s="2"/>
      <c r="I32" s="6">
        <f aca="true" t="shared" si="1" ref="I32:I43">+D32+F32</f>
        <v>0</v>
      </c>
      <c r="J32" s="2"/>
      <c r="K32" s="4"/>
      <c r="L32" s="2"/>
      <c r="M32" s="2"/>
    </row>
    <row r="33" spans="1:11" ht="15">
      <c r="A33" s="26"/>
      <c r="B33" s="13" t="s">
        <v>43</v>
      </c>
      <c r="C33" s="13"/>
      <c r="D33" s="20">
        <v>27978484.73</v>
      </c>
      <c r="E33" s="23"/>
      <c r="F33" s="30">
        <v>21255951.78</v>
      </c>
      <c r="I33" s="7">
        <f t="shared" si="1"/>
        <v>49234436.510000005</v>
      </c>
      <c r="K33" s="9"/>
    </row>
    <row r="34" spans="1:13" ht="15" hidden="1">
      <c r="A34" s="29"/>
      <c r="B34" s="13" t="s">
        <v>21</v>
      </c>
      <c r="C34" s="13"/>
      <c r="D34" s="20">
        <v>0</v>
      </c>
      <c r="E34" s="21"/>
      <c r="F34" s="30">
        <v>0</v>
      </c>
      <c r="G34" s="2"/>
      <c r="H34" s="2"/>
      <c r="I34" s="6">
        <f t="shared" si="1"/>
        <v>0</v>
      </c>
      <c r="J34" s="2"/>
      <c r="K34" s="4"/>
      <c r="L34" s="2"/>
      <c r="M34" s="2"/>
    </row>
    <row r="35" spans="1:13" ht="15" hidden="1">
      <c r="A35" s="29"/>
      <c r="B35" s="13" t="s">
        <v>22</v>
      </c>
      <c r="C35" s="13"/>
      <c r="D35" s="20">
        <v>0</v>
      </c>
      <c r="E35" s="21"/>
      <c r="F35" s="30">
        <v>0</v>
      </c>
      <c r="G35" s="2"/>
      <c r="H35" s="2"/>
      <c r="I35" s="6">
        <f t="shared" si="1"/>
        <v>0</v>
      </c>
      <c r="J35" s="2"/>
      <c r="K35" s="4"/>
      <c r="L35" s="2"/>
      <c r="M35" s="2"/>
    </row>
    <row r="36" spans="1:13" ht="15" hidden="1">
      <c r="A36" s="29"/>
      <c r="B36" s="13" t="s">
        <v>23</v>
      </c>
      <c r="C36" s="13"/>
      <c r="D36" s="20">
        <v>0</v>
      </c>
      <c r="E36" s="21"/>
      <c r="F36" s="30">
        <v>0</v>
      </c>
      <c r="G36" s="2"/>
      <c r="H36" s="2"/>
      <c r="I36" s="6">
        <f t="shared" si="1"/>
        <v>0</v>
      </c>
      <c r="J36" s="2"/>
      <c r="K36" s="4"/>
      <c r="L36" s="2"/>
      <c r="M36" s="2"/>
    </row>
    <row r="37" spans="1:13" ht="15" hidden="1">
      <c r="A37" s="29"/>
      <c r="B37" s="13" t="s">
        <v>24</v>
      </c>
      <c r="C37" s="13"/>
      <c r="D37" s="20">
        <v>0</v>
      </c>
      <c r="E37" s="21"/>
      <c r="F37" s="30">
        <v>0</v>
      </c>
      <c r="G37" s="2"/>
      <c r="H37" s="2"/>
      <c r="I37" s="6">
        <f t="shared" si="1"/>
        <v>0</v>
      </c>
      <c r="J37" s="2"/>
      <c r="K37" s="4"/>
      <c r="L37" s="2"/>
      <c r="M37" s="2"/>
    </row>
    <row r="38" spans="1:13" ht="15" hidden="1">
      <c r="A38" s="29"/>
      <c r="B38" s="13" t="s">
        <v>25</v>
      </c>
      <c r="C38" s="13"/>
      <c r="D38" s="20">
        <v>0</v>
      </c>
      <c r="E38" s="21"/>
      <c r="F38" s="30">
        <v>0</v>
      </c>
      <c r="G38" s="2"/>
      <c r="H38" s="2"/>
      <c r="I38" s="6">
        <f t="shared" si="1"/>
        <v>0</v>
      </c>
      <c r="J38" s="2"/>
      <c r="K38" s="4"/>
      <c r="L38" s="2"/>
      <c r="M38" s="2"/>
    </row>
    <row r="39" spans="1:13" ht="15" hidden="1">
      <c r="A39" s="29"/>
      <c r="B39" s="13" t="s">
        <v>26</v>
      </c>
      <c r="C39" s="13"/>
      <c r="D39" s="20">
        <v>0</v>
      </c>
      <c r="E39" s="21"/>
      <c r="F39" s="30">
        <v>0</v>
      </c>
      <c r="G39" s="2"/>
      <c r="H39" s="2"/>
      <c r="I39" s="6">
        <f t="shared" si="1"/>
        <v>0</v>
      </c>
      <c r="J39" s="2"/>
      <c r="K39" s="4"/>
      <c r="L39" s="2"/>
      <c r="M39" s="2"/>
    </row>
    <row r="40" spans="1:13" ht="15" hidden="1">
      <c r="A40" s="29"/>
      <c r="B40" s="13" t="s">
        <v>27</v>
      </c>
      <c r="C40" s="13"/>
      <c r="D40" s="20">
        <v>0</v>
      </c>
      <c r="E40" s="21"/>
      <c r="F40" s="30">
        <v>0</v>
      </c>
      <c r="G40" s="2"/>
      <c r="H40" s="2"/>
      <c r="I40" s="6">
        <f t="shared" si="1"/>
        <v>0</v>
      </c>
      <c r="J40" s="2"/>
      <c r="K40" s="4"/>
      <c r="L40" s="2"/>
      <c r="M40" s="2"/>
    </row>
    <row r="41" spans="1:11" ht="15">
      <c r="A41" s="27" t="s">
        <v>28</v>
      </c>
      <c r="B41" s="13"/>
      <c r="C41" s="13"/>
      <c r="D41" s="24">
        <v>27978484.73</v>
      </c>
      <c r="E41" s="22"/>
      <c r="F41" s="34">
        <v>21255951.78</v>
      </c>
      <c r="I41" s="7">
        <f t="shared" si="1"/>
        <v>49234436.510000005</v>
      </c>
      <c r="K41" s="9"/>
    </row>
    <row r="42" spans="1:11" ht="15">
      <c r="A42" s="27"/>
      <c r="B42" s="13"/>
      <c r="C42" s="13"/>
      <c r="D42" s="24"/>
      <c r="E42" s="22"/>
      <c r="F42" s="31"/>
      <c r="I42" s="7"/>
      <c r="K42" s="9"/>
    </row>
    <row r="43" spans="1:13" ht="15">
      <c r="A43" s="32" t="s">
        <v>29</v>
      </c>
      <c r="B43" s="19"/>
      <c r="C43" s="19"/>
      <c r="D43" s="23"/>
      <c r="E43" s="23"/>
      <c r="F43" s="33"/>
      <c r="G43" s="2"/>
      <c r="H43" s="2"/>
      <c r="I43" s="6">
        <f t="shared" si="1"/>
        <v>0</v>
      </c>
      <c r="J43" s="2"/>
      <c r="K43" s="4"/>
      <c r="L43" s="2"/>
      <c r="M43" s="2"/>
    </row>
    <row r="44" spans="1:13" ht="15">
      <c r="A44" s="29"/>
      <c r="B44" s="13" t="s">
        <v>52</v>
      </c>
      <c r="C44" s="13"/>
      <c r="D44" s="20">
        <v>1033845.21</v>
      </c>
      <c r="E44" s="21"/>
      <c r="F44" s="30">
        <v>1033845.21</v>
      </c>
      <c r="G44" s="2"/>
      <c r="H44" s="2"/>
      <c r="I44" s="6">
        <f aca="true" t="shared" si="2" ref="I44:I51">+D44+F44</f>
        <v>2067690.42</v>
      </c>
      <c r="J44" s="2"/>
      <c r="K44" s="4"/>
      <c r="L44" s="2"/>
      <c r="M44" s="2"/>
    </row>
    <row r="45" spans="1:13" ht="15" hidden="1">
      <c r="A45" s="29"/>
      <c r="B45" s="13" t="s">
        <v>30</v>
      </c>
      <c r="C45" s="13"/>
      <c r="D45" s="20">
        <v>0</v>
      </c>
      <c r="E45" s="21"/>
      <c r="F45" s="30">
        <v>0</v>
      </c>
      <c r="G45" s="2"/>
      <c r="H45" s="2"/>
      <c r="I45" s="6">
        <f t="shared" si="2"/>
        <v>0</v>
      </c>
      <c r="J45" s="2"/>
      <c r="K45" s="4"/>
      <c r="L45" s="2"/>
      <c r="M45" s="2"/>
    </row>
    <row r="46" spans="1:13" ht="15" hidden="1">
      <c r="A46" s="29"/>
      <c r="B46" s="13" t="s">
        <v>31</v>
      </c>
      <c r="C46" s="13"/>
      <c r="D46" s="20">
        <v>0</v>
      </c>
      <c r="E46" s="21"/>
      <c r="F46" s="30">
        <v>0</v>
      </c>
      <c r="G46" s="2"/>
      <c r="H46" s="2"/>
      <c r="I46" s="6">
        <f t="shared" si="2"/>
        <v>0</v>
      </c>
      <c r="J46" s="2"/>
      <c r="K46" s="4"/>
      <c r="L46" s="2"/>
      <c r="M46" s="2"/>
    </row>
    <row r="47" spans="1:13" ht="15" hidden="1">
      <c r="A47" s="29"/>
      <c r="B47" s="13" t="s">
        <v>32</v>
      </c>
      <c r="C47" s="13"/>
      <c r="D47" s="20">
        <v>0</v>
      </c>
      <c r="E47" s="21"/>
      <c r="F47" s="30">
        <v>0</v>
      </c>
      <c r="G47" s="2"/>
      <c r="H47" s="2"/>
      <c r="I47" s="6">
        <f t="shared" si="2"/>
        <v>0</v>
      </c>
      <c r="J47" s="2"/>
      <c r="K47" s="4"/>
      <c r="L47" s="2"/>
      <c r="M47" s="2"/>
    </row>
    <row r="48" spans="1:13" ht="15" hidden="1">
      <c r="A48" s="29"/>
      <c r="B48" s="13" t="s">
        <v>33</v>
      </c>
      <c r="C48" s="13"/>
      <c r="D48" s="20">
        <v>0</v>
      </c>
      <c r="E48" s="21"/>
      <c r="F48" s="30">
        <v>0</v>
      </c>
      <c r="G48" s="2"/>
      <c r="H48" s="2"/>
      <c r="I48" s="6">
        <f t="shared" si="2"/>
        <v>0</v>
      </c>
      <c r="J48" s="2"/>
      <c r="K48" s="4"/>
      <c r="L48" s="2"/>
      <c r="M48" s="2"/>
    </row>
    <row r="49" spans="1:13" ht="15" hidden="1">
      <c r="A49" s="29"/>
      <c r="B49" s="13" t="s">
        <v>34</v>
      </c>
      <c r="C49" s="13"/>
      <c r="D49" s="20">
        <v>0</v>
      </c>
      <c r="E49" s="21"/>
      <c r="F49" s="30">
        <v>0</v>
      </c>
      <c r="G49" s="2"/>
      <c r="H49" s="2"/>
      <c r="I49" s="6">
        <f t="shared" si="2"/>
        <v>0</v>
      </c>
      <c r="J49" s="2"/>
      <c r="K49" s="4"/>
      <c r="L49" s="2"/>
      <c r="M49" s="2"/>
    </row>
    <row r="50" spans="1:13" ht="15">
      <c r="A50" s="32" t="s">
        <v>35</v>
      </c>
      <c r="B50" s="19"/>
      <c r="C50" s="19"/>
      <c r="D50" s="14">
        <v>1033845.21</v>
      </c>
      <c r="E50" s="21"/>
      <c r="F50" s="31">
        <v>1033845.21</v>
      </c>
      <c r="G50" s="2"/>
      <c r="H50" s="2"/>
      <c r="I50" s="6">
        <f t="shared" si="2"/>
        <v>2067690.42</v>
      </c>
      <c r="J50" s="2"/>
      <c r="K50" s="4"/>
      <c r="L50" s="2"/>
      <c r="M50" s="2"/>
    </row>
    <row r="51" spans="1:11" ht="15">
      <c r="A51" s="27" t="s">
        <v>36</v>
      </c>
      <c r="B51" s="13"/>
      <c r="C51" s="13"/>
      <c r="D51" s="24">
        <v>29012329.94</v>
      </c>
      <c r="E51" s="25"/>
      <c r="F51" s="34">
        <v>22289796.990000002</v>
      </c>
      <c r="I51" s="7">
        <f t="shared" si="2"/>
        <v>51302126.93000001</v>
      </c>
      <c r="K51" s="9"/>
    </row>
    <row r="52" spans="1:11" ht="15">
      <c r="A52" s="27"/>
      <c r="B52" s="13"/>
      <c r="C52" s="13"/>
      <c r="D52" s="14"/>
      <c r="E52" s="14"/>
      <c r="F52" s="31"/>
      <c r="K52" s="9"/>
    </row>
    <row r="53" spans="1:11" ht="15">
      <c r="A53" s="27" t="s">
        <v>53</v>
      </c>
      <c r="B53" s="13"/>
      <c r="C53" s="13"/>
      <c r="D53" s="14"/>
      <c r="E53" s="14"/>
      <c r="F53" s="31"/>
      <c r="K53" s="9"/>
    </row>
    <row r="54" spans="1:13" ht="15">
      <c r="A54" s="32"/>
      <c r="B54" s="13" t="s">
        <v>37</v>
      </c>
      <c r="C54" s="13"/>
      <c r="D54" s="20">
        <v>80104785.28</v>
      </c>
      <c r="E54" s="21"/>
      <c r="F54" s="30">
        <v>80104785.28</v>
      </c>
      <c r="G54" s="2"/>
      <c r="H54" s="2"/>
      <c r="I54" s="6">
        <f aca="true" t="shared" si="3" ref="I54:I59">+D54+F54</f>
        <v>160209570.56</v>
      </c>
      <c r="J54" s="2"/>
      <c r="K54" s="4"/>
      <c r="L54" s="2"/>
      <c r="M54" s="2"/>
    </row>
    <row r="55" spans="1:13" ht="15" hidden="1">
      <c r="A55" s="29"/>
      <c r="B55" s="13" t="s">
        <v>38</v>
      </c>
      <c r="C55" s="13"/>
      <c r="D55" s="20">
        <v>0</v>
      </c>
      <c r="E55" s="21"/>
      <c r="F55" s="30">
        <v>0</v>
      </c>
      <c r="G55" s="2"/>
      <c r="H55" s="2"/>
      <c r="I55" s="6">
        <f t="shared" si="3"/>
        <v>0</v>
      </c>
      <c r="J55" s="2"/>
      <c r="K55" s="4"/>
      <c r="L55" s="2"/>
      <c r="M55" s="2"/>
    </row>
    <row r="56" spans="1:11" ht="15">
      <c r="A56" s="26"/>
      <c r="B56" s="13" t="s">
        <v>46</v>
      </c>
      <c r="C56" s="13"/>
      <c r="D56" s="39">
        <v>732621102.1</v>
      </c>
      <c r="E56" s="22"/>
      <c r="F56" s="42">
        <v>-15697558.1</v>
      </c>
      <c r="I56" s="7">
        <f t="shared" si="3"/>
        <v>716923544</v>
      </c>
      <c r="K56" s="9"/>
    </row>
    <row r="57" spans="1:11" ht="15">
      <c r="A57" s="26"/>
      <c r="B57" s="13" t="s">
        <v>47</v>
      </c>
      <c r="C57" s="13"/>
      <c r="D57" s="39">
        <v>-68946009.05</v>
      </c>
      <c r="E57" s="22"/>
      <c r="F57" s="31">
        <v>625968464.6</v>
      </c>
      <c r="H57" s="12"/>
      <c r="I57" s="7">
        <f t="shared" si="3"/>
        <v>557022455.5500001</v>
      </c>
      <c r="K57" s="9"/>
    </row>
    <row r="58" spans="1:13" ht="15" hidden="1">
      <c r="A58" s="29"/>
      <c r="B58" s="13" t="s">
        <v>39</v>
      </c>
      <c r="C58" s="13"/>
      <c r="D58" s="14">
        <v>0</v>
      </c>
      <c r="E58" s="21"/>
      <c r="F58" s="31">
        <v>0</v>
      </c>
      <c r="G58" s="2"/>
      <c r="H58" s="2"/>
      <c r="I58" s="6">
        <f t="shared" si="3"/>
        <v>0</v>
      </c>
      <c r="J58" s="2"/>
      <c r="K58" s="4"/>
      <c r="L58" s="2"/>
      <c r="M58" s="2"/>
    </row>
    <row r="59" spans="1:11" ht="15">
      <c r="A59" s="27" t="s">
        <v>40</v>
      </c>
      <c r="B59" s="13"/>
      <c r="C59" s="13"/>
      <c r="D59" s="24">
        <v>743779878.33</v>
      </c>
      <c r="E59" s="25"/>
      <c r="F59" s="34">
        <v>690375691.78</v>
      </c>
      <c r="I59" s="7">
        <f t="shared" si="3"/>
        <v>1434155570.1100001</v>
      </c>
      <c r="K59" s="9"/>
    </row>
    <row r="60" spans="1:6" ht="15">
      <c r="A60" s="27"/>
      <c r="B60" s="13"/>
      <c r="C60" s="13"/>
      <c r="D60" s="18"/>
      <c r="E60" s="18"/>
      <c r="F60" s="28"/>
    </row>
    <row r="61" spans="1:8" ht="15">
      <c r="A61" s="27" t="s">
        <v>44</v>
      </c>
      <c r="B61" s="13"/>
      <c r="C61" s="13"/>
      <c r="D61" s="24">
        <v>772792208.2700001</v>
      </c>
      <c r="E61" s="18"/>
      <c r="F61" s="34">
        <v>712665488.77</v>
      </c>
      <c r="H61" s="7">
        <f>+F61-F28</f>
        <v>0</v>
      </c>
    </row>
    <row r="62" spans="1:6" ht="15">
      <c r="A62" s="27"/>
      <c r="B62" s="13"/>
      <c r="C62" s="13"/>
      <c r="D62" s="24"/>
      <c r="E62" s="18"/>
      <c r="F62" s="34"/>
    </row>
    <row r="63" spans="1:9" ht="15">
      <c r="A63" s="26"/>
      <c r="B63" s="13"/>
      <c r="C63" s="13"/>
      <c r="D63" s="13"/>
      <c r="E63" s="13"/>
      <c r="F63" s="31"/>
      <c r="H63" s="7"/>
      <c r="I63" s="7"/>
    </row>
    <row r="64" spans="1:6" ht="15.75" thickBot="1">
      <c r="A64" s="49" t="s">
        <v>48</v>
      </c>
      <c r="B64" s="50"/>
      <c r="C64" s="50"/>
      <c r="D64" s="50"/>
      <c r="E64" s="50"/>
      <c r="F64" s="51"/>
    </row>
    <row r="65" spans="1:6" ht="15">
      <c r="A65" s="43"/>
      <c r="B65" s="43"/>
      <c r="C65" s="43"/>
      <c r="D65" s="43"/>
      <c r="E65" s="43"/>
      <c r="F65" s="43"/>
    </row>
    <row r="66" spans="1:6" ht="15">
      <c r="A66" s="43"/>
      <c r="B66" s="43"/>
      <c r="C66" s="43"/>
      <c r="D66" s="43"/>
      <c r="E66" s="43"/>
      <c r="F66" s="43"/>
    </row>
    <row r="67" spans="1:6" ht="15">
      <c r="A67" s="43"/>
      <c r="B67" s="43"/>
      <c r="C67" s="43"/>
      <c r="D67" s="43"/>
      <c r="E67" s="43"/>
      <c r="F67" s="43"/>
    </row>
    <row r="68" spans="1:6" ht="15">
      <c r="A68" s="43"/>
      <c r="B68" s="43"/>
      <c r="C68" s="43"/>
      <c r="D68" s="43"/>
      <c r="E68" s="43"/>
      <c r="F68" s="43"/>
    </row>
    <row r="69" spans="1:6" ht="15">
      <c r="A69" s="43"/>
      <c r="B69" s="43"/>
      <c r="C69" s="43"/>
      <c r="D69" s="43"/>
      <c r="E69" s="43"/>
      <c r="F69" s="43"/>
    </row>
    <row r="70" spans="1:6" ht="15">
      <c r="A70" s="43"/>
      <c r="B70" s="43"/>
      <c r="C70" s="43"/>
      <c r="D70" s="43"/>
      <c r="E70" s="43"/>
      <c r="F70" s="43"/>
    </row>
    <row r="71" spans="1:6" ht="15">
      <c r="A71" s="43"/>
      <c r="B71" s="43"/>
      <c r="C71" s="43"/>
      <c r="D71" s="43"/>
      <c r="E71" s="43"/>
      <c r="F71" s="43"/>
    </row>
    <row r="72" spans="1:6" ht="15">
      <c r="A72" s="43"/>
      <c r="B72" s="43"/>
      <c r="C72" s="43"/>
      <c r="D72" s="43"/>
      <c r="E72" s="43"/>
      <c r="F72" s="43"/>
    </row>
    <row r="73" spans="1:6" ht="15">
      <c r="A73" s="43"/>
      <c r="B73" s="43"/>
      <c r="C73" s="43"/>
      <c r="D73" s="43"/>
      <c r="E73" s="43"/>
      <c r="F73" s="43"/>
    </row>
    <row r="74" spans="1:6" ht="15">
      <c r="A74" s="43"/>
      <c r="B74" s="43"/>
      <c r="C74" s="43"/>
      <c r="D74" s="43"/>
      <c r="E74" s="43"/>
      <c r="F74" s="43"/>
    </row>
    <row r="75" spans="1:6" ht="15">
      <c r="A75" s="43"/>
      <c r="B75" s="43"/>
      <c r="C75" s="43"/>
      <c r="D75" s="43"/>
      <c r="E75" s="43"/>
      <c r="F75" s="43"/>
    </row>
    <row r="76" spans="1:6" ht="15">
      <c r="A76" s="43"/>
      <c r="B76" s="43"/>
      <c r="C76" s="43"/>
      <c r="D76" s="43"/>
      <c r="E76" s="43"/>
      <c r="F76" s="43"/>
    </row>
    <row r="77" spans="1:6" ht="15">
      <c r="A77" s="43"/>
      <c r="B77" s="43"/>
      <c r="C77" s="43"/>
      <c r="D77" s="43"/>
      <c r="E77" s="43"/>
      <c r="F77" s="43"/>
    </row>
    <row r="78" spans="1:6" ht="15">
      <c r="A78" s="43"/>
      <c r="B78" s="43"/>
      <c r="C78" s="43"/>
      <c r="D78" s="43"/>
      <c r="E78" s="43"/>
      <c r="F78" s="43"/>
    </row>
    <row r="79" spans="1:6" ht="15">
      <c r="A79" s="43"/>
      <c r="B79" s="43"/>
      <c r="C79" s="43"/>
      <c r="D79" s="43"/>
      <c r="E79" s="43"/>
      <c r="F79" s="43"/>
    </row>
    <row r="80" spans="1:6" ht="15">
      <c r="A80" s="43"/>
      <c r="B80" s="43"/>
      <c r="C80" s="43"/>
      <c r="D80" s="43"/>
      <c r="E80" s="43"/>
      <c r="F80" s="43"/>
    </row>
    <row r="81" spans="1:6" ht="15">
      <c r="A81" s="43"/>
      <c r="B81" s="43"/>
      <c r="C81" s="43"/>
      <c r="D81" s="43"/>
      <c r="E81" s="43"/>
      <c r="F81" s="43"/>
    </row>
    <row r="82" spans="1:6" ht="15">
      <c r="A82" s="43"/>
      <c r="B82" s="43"/>
      <c r="C82" s="43"/>
      <c r="D82" s="43"/>
      <c r="E82" s="43"/>
      <c r="F82" s="43"/>
    </row>
    <row r="83" spans="1:6" ht="15">
      <c r="A83" s="43"/>
      <c r="B83" s="43"/>
      <c r="C83" s="43"/>
      <c r="D83" s="43"/>
      <c r="E83" s="43"/>
      <c r="F83" s="43"/>
    </row>
    <row r="84" spans="4:6" ht="15">
      <c r="D84" s="11"/>
      <c r="E84" s="11"/>
      <c r="F84" s="11"/>
    </row>
    <row r="85" ht="15"/>
    <row r="86" spans="4:6" ht="15">
      <c r="D86" s="11"/>
      <c r="F86" s="11"/>
    </row>
    <row r="88" spans="4:6" ht="15">
      <c r="D88" s="11"/>
      <c r="F88" s="7"/>
    </row>
  </sheetData>
  <sheetProtection/>
  <mergeCells count="7">
    <mergeCell ref="A1:F1"/>
    <mergeCell ref="A6:B6"/>
    <mergeCell ref="A64:F64"/>
    <mergeCell ref="A2:F2"/>
    <mergeCell ref="A3:F3"/>
    <mergeCell ref="A4:F4"/>
    <mergeCell ref="A5:F5"/>
  </mergeCells>
  <printOptions horizontalCentered="1"/>
  <pageMargins left="0.354330708661417" right="0.354330708661417" top="0.37" bottom="0.354330708661417" header="0.31496062992126" footer="0.31496062992126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Ylkania Botello</dc:creator>
  <cp:keywords/>
  <dc:description/>
  <cp:lastModifiedBy>juan.melo</cp:lastModifiedBy>
  <cp:lastPrinted>2022-01-17T12:43:48Z</cp:lastPrinted>
  <dcterms:created xsi:type="dcterms:W3CDTF">2018-05-02T13:48:18Z</dcterms:created>
  <dcterms:modified xsi:type="dcterms:W3CDTF">2022-01-19T20:02:30Z</dcterms:modified>
  <cp:category/>
  <cp:version/>
  <cp:contentType/>
  <cp:contentStatus/>
</cp:coreProperties>
</file>