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<sst xmlns="http://schemas.openxmlformats.org/spreadsheetml/2006/main" count="39" uniqueCount="38">
  <si>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</si>
  <si>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</si>
  <si>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</si>
  <si>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</si>
  <si>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</si>
  <si>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</si>
  <si>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</si>
  <si>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</si>
  <si>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 xml:space="preserve">SUB-DIRECTOR  NIVEL MAXIMO 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</si>
  <si>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</si>
  <si>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</si>
  <si>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</si>
  <si>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</si>
  <si>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</si>
  <si>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</si>
  <si>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</si>
  <si>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</si>
  <si>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</si>
  <si>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</si>
  <si>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</si>
  <si>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</si>
  <si>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</si>
  <si>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</si>
  <si>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</si>
  <si>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</si>
  <si>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</si>
  <si>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</si>
  <si>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</si>
  <si>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</si>
  <si>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</si>
  <si>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</si>
  <si>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CORRESPONDIENTE AL MES DE SEPTIEMBRE 2021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</si>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</sst>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1.7109375" style="0" customWidth="1"/>
    <col min="2" max="2" width="4.7109375" style="0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24</v>
      </c>
    </row>
    <row r="3" spans="7:9" ht="15">
      <c r="G3" s="16" t="s">
        <v>22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31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21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37</v>
      </c>
      <c r="H9" s="31" t="s">
        <v>30</v>
      </c>
      <c r="I9" s="30" t="s">
        <v>32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3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23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3">E12-F12-I12</f>
        <v>584590.7400000001</v>
      </c>
    </row>
    <row r="13" spans="2:10" ht="15">
      <c r="B13" s="4">
        <v>1</v>
      </c>
      <c r="C13" s="5" t="s">
        <v>8</v>
      </c>
      <c r="D13" s="7">
        <v>136045.37</v>
      </c>
      <c r="E13" s="7">
        <f t="shared" si="0"/>
        <v>136045.37</v>
      </c>
      <c r="F13" s="7">
        <v>10000</v>
      </c>
      <c r="G13" s="7">
        <v>0</v>
      </c>
      <c r="H13" s="7"/>
      <c r="I13" s="7">
        <v>16045.37</v>
      </c>
      <c r="J13" s="8">
        <f t="shared" si="1"/>
        <v>110000</v>
      </c>
    </row>
    <row r="14" spans="2:10" ht="15">
      <c r="B14" s="4">
        <v>31</v>
      </c>
      <c r="C14" s="5" t="s">
        <v>9</v>
      </c>
      <c r="D14" s="7">
        <v>165520.37</v>
      </c>
      <c r="E14" s="7">
        <f t="shared" si="0"/>
        <v>5131131.47</v>
      </c>
      <c r="F14" s="7">
        <v>12000</v>
      </c>
      <c r="G14" s="7">
        <v>0</v>
      </c>
      <c r="H14" s="7"/>
      <c r="I14" s="6">
        <v>26931.71</v>
      </c>
      <c r="J14" s="8">
        <f t="shared" si="1"/>
        <v>5092199.76</v>
      </c>
    </row>
    <row r="15" spans="2:10" ht="15">
      <c r="B15" s="4">
        <v>31</v>
      </c>
      <c r="C15" s="5" t="s">
        <v>10</v>
      </c>
      <c r="D15" s="6">
        <v>113920.37000000001</v>
      </c>
      <c r="E15" s="7">
        <f t="shared" si="0"/>
        <v>3531531.47</v>
      </c>
      <c r="F15" s="7">
        <v>8500</v>
      </c>
      <c r="G15" s="7">
        <v>0</v>
      </c>
      <c r="H15" s="7"/>
      <c r="I15" s="6">
        <v>14900.46</v>
      </c>
      <c r="J15" s="8">
        <f t="shared" si="1"/>
        <v>3508131.0100000002</v>
      </c>
    </row>
    <row r="16" spans="2:10" ht="15">
      <c r="B16" s="4">
        <v>11</v>
      </c>
      <c r="C16" s="5" t="s">
        <v>11</v>
      </c>
      <c r="D16" s="6">
        <v>136045.37</v>
      </c>
      <c r="E16" s="7">
        <f t="shared" si="0"/>
        <v>1496499.0699999998</v>
      </c>
      <c r="F16" s="7">
        <v>10000</v>
      </c>
      <c r="G16" s="7">
        <v>0</v>
      </c>
      <c r="H16" s="7"/>
      <c r="I16" s="6">
        <v>20056.71</v>
      </c>
      <c r="J16" s="8">
        <f t="shared" si="1"/>
        <v>1466442.3599999999</v>
      </c>
    </row>
    <row r="17" spans="2:10" ht="15">
      <c r="B17" s="4">
        <v>12</v>
      </c>
      <c r="C17" s="5" t="s">
        <v>27</v>
      </c>
      <c r="D17" s="6">
        <v>113920.37000000001</v>
      </c>
      <c r="E17" s="7">
        <f t="shared" si="0"/>
        <v>1367044.4400000002</v>
      </c>
      <c r="F17" s="7">
        <v>8500</v>
      </c>
      <c r="G17" s="7">
        <v>0</v>
      </c>
      <c r="H17" s="7"/>
      <c r="I17" s="6">
        <v>14900.46</v>
      </c>
      <c r="J17" s="8">
        <f t="shared" si="1"/>
        <v>1343643.9800000002</v>
      </c>
    </row>
    <row r="18" spans="2:10" ht="15">
      <c r="B18" s="4">
        <v>12</v>
      </c>
      <c r="C18" s="5" t="s">
        <v>29</v>
      </c>
      <c r="D18" s="6">
        <v>84480.88</v>
      </c>
      <c r="E18" s="7">
        <f t="shared" si="0"/>
        <v>1013770.56</v>
      </c>
      <c r="F18" s="7">
        <v>6500</v>
      </c>
      <c r="G18" s="7">
        <v>0</v>
      </c>
      <c r="H18" s="7"/>
      <c r="I18" s="6">
        <v>8059.34</v>
      </c>
      <c r="J18" s="8">
        <f t="shared" si="1"/>
        <v>999211.2200000001</v>
      </c>
    </row>
    <row r="19" spans="2:10" ht="15">
      <c r="B19" s="4">
        <v>23</v>
      </c>
      <c r="C19" s="5" t="s">
        <v>12</v>
      </c>
      <c r="D19" s="6">
        <v>103295.37000000001</v>
      </c>
      <c r="E19" s="7">
        <f t="shared" si="0"/>
        <v>2375793.5100000002</v>
      </c>
      <c r="F19" s="7">
        <v>8500</v>
      </c>
      <c r="G19" s="7">
        <v>0</v>
      </c>
      <c r="H19" s="7"/>
      <c r="I19" s="6">
        <v>12244.21</v>
      </c>
      <c r="J19" s="8">
        <f t="shared" si="1"/>
        <v>2355049.3000000003</v>
      </c>
    </row>
    <row r="20" spans="2:10" ht="15">
      <c r="B20" s="4">
        <v>32</v>
      </c>
      <c r="C20" s="9" t="s">
        <v>33</v>
      </c>
      <c r="D20" s="6">
        <v>70265.88</v>
      </c>
      <c r="E20" s="7">
        <f t="shared" si="0"/>
        <v>2248508.16</v>
      </c>
      <c r="F20" s="7">
        <v>5500</v>
      </c>
      <c r="G20" s="7">
        <v>0</v>
      </c>
      <c r="H20" s="7"/>
      <c r="I20" s="6">
        <v>5119.06</v>
      </c>
      <c r="J20" s="8">
        <f t="shared" si="1"/>
        <v>2237889.1</v>
      </c>
    </row>
    <row r="21" spans="2:10" s="20" customFormat="1" ht="15">
      <c r="B21" s="4">
        <v>4</v>
      </c>
      <c r="C21" s="9" t="s">
        <v>34</v>
      </c>
      <c r="D21" s="6">
        <v>64165.880000000005</v>
      </c>
      <c r="E21" s="7">
        <f t="shared" si="0"/>
        <v>256663.52000000002</v>
      </c>
      <c r="F21" s="7">
        <v>5500</v>
      </c>
      <c r="G21" s="7">
        <v>0</v>
      </c>
      <c r="H21" s="7"/>
      <c r="I21" s="6">
        <v>4999.06</v>
      </c>
      <c r="J21" s="8">
        <f t="shared" si="1"/>
        <v>246164.46000000002</v>
      </c>
    </row>
    <row r="22" spans="2:10" ht="15">
      <c r="B22" s="4">
        <v>10</v>
      </c>
      <c r="C22" s="5" t="s">
        <v>28</v>
      </c>
      <c r="D22" s="6">
        <v>60180.880000000005</v>
      </c>
      <c r="E22" s="7">
        <f t="shared" si="0"/>
        <v>601808.8</v>
      </c>
      <c r="F22" s="7">
        <v>5500</v>
      </c>
      <c r="G22" s="7">
        <v>0</v>
      </c>
      <c r="H22" s="7"/>
      <c r="I22" s="6">
        <v>3217.06</v>
      </c>
      <c r="J22" s="8">
        <f t="shared" si="1"/>
        <v>593091.74</v>
      </c>
    </row>
    <row r="23" spans="2:10" ht="15">
      <c r="B23" s="4">
        <v>45</v>
      </c>
      <c r="C23" s="5" t="s">
        <v>13</v>
      </c>
      <c r="D23" s="6">
        <v>56199.75</v>
      </c>
      <c r="E23" s="7">
        <f t="shared" si="0"/>
        <v>2528988.75</v>
      </c>
      <c r="F23" s="7">
        <v>4500</v>
      </c>
      <c r="G23" s="7">
        <v>0</v>
      </c>
      <c r="H23" s="7"/>
      <c r="I23" s="6">
        <v>2529.71</v>
      </c>
      <c r="J23" s="8">
        <f t="shared" si="1"/>
        <v>2521959.04</v>
      </c>
    </row>
    <row r="24" spans="2:10" ht="15">
      <c r="B24" s="4">
        <v>45</v>
      </c>
      <c r="C24" s="5" t="s">
        <v>14</v>
      </c>
      <c r="D24" s="6">
        <v>46524.75</v>
      </c>
      <c r="E24" s="7">
        <f t="shared" si="0"/>
        <v>2093613.75</v>
      </c>
      <c r="F24" s="7">
        <v>4200</v>
      </c>
      <c r="G24" s="7">
        <v>0</v>
      </c>
      <c r="H24" s="7"/>
      <c r="I24" s="6">
        <v>1753.46</v>
      </c>
      <c r="J24" s="8">
        <f t="shared" si="1"/>
        <v>2087660.29</v>
      </c>
    </row>
    <row r="25" spans="2:10" ht="15">
      <c r="B25" s="4">
        <v>32</v>
      </c>
      <c r="C25" s="5" t="s">
        <v>35</v>
      </c>
      <c r="D25" s="6">
        <v>35269.75</v>
      </c>
      <c r="E25" s="7">
        <f t="shared" si="0"/>
        <v>1128632</v>
      </c>
      <c r="F25" s="7">
        <v>0</v>
      </c>
      <c r="G25" s="7">
        <v>0</v>
      </c>
      <c r="H25" s="7"/>
      <c r="I25" s="6">
        <v>80.21</v>
      </c>
      <c r="J25" s="8">
        <f t="shared" si="1"/>
        <v>1128551.79</v>
      </c>
    </row>
    <row r="26" spans="2:10" ht="15">
      <c r="B26" s="4">
        <v>15</v>
      </c>
      <c r="C26" s="5" t="s">
        <v>36</v>
      </c>
      <c r="D26" s="6">
        <v>30000</v>
      </c>
      <c r="E26" s="7">
        <f t="shared" si="0"/>
        <v>450000</v>
      </c>
      <c r="F26" s="7">
        <v>0</v>
      </c>
      <c r="G26" s="7">
        <v>0</v>
      </c>
      <c r="H26" s="7"/>
      <c r="I26" s="7"/>
      <c r="J26" s="8">
        <f t="shared" si="1"/>
        <v>450000</v>
      </c>
    </row>
    <row r="27" spans="2:10" ht="15">
      <c r="B27" s="4">
        <v>85</v>
      </c>
      <c r="C27" s="5" t="s">
        <v>15</v>
      </c>
      <c r="D27" s="7">
        <v>24000</v>
      </c>
      <c r="E27" s="7">
        <f t="shared" si="0"/>
        <v>2040000</v>
      </c>
      <c r="F27" s="7">
        <v>0</v>
      </c>
      <c r="G27" s="7">
        <v>0</v>
      </c>
      <c r="H27" s="7"/>
      <c r="I27" s="7"/>
      <c r="J27" s="8">
        <f t="shared" si="1"/>
        <v>2040000</v>
      </c>
    </row>
    <row r="28" spans="2:10" ht="15">
      <c r="B28" s="4">
        <v>90</v>
      </c>
      <c r="C28" s="5" t="s">
        <v>26</v>
      </c>
      <c r="D28" s="7">
        <v>24000</v>
      </c>
      <c r="E28" s="7">
        <f t="shared" si="0"/>
        <v>2160000</v>
      </c>
      <c r="F28" s="7">
        <f>D28*7%</f>
        <v>1680.0000000000002</v>
      </c>
      <c r="G28" s="7">
        <f>D28*8.5%</f>
        <v>2040.0000000000002</v>
      </c>
      <c r="H28" s="7">
        <f>D28*3.04%</f>
        <v>729.6</v>
      </c>
      <c r="I28" s="7"/>
      <c r="J28" s="8">
        <f t="shared" si="1"/>
        <v>2158320</v>
      </c>
    </row>
    <row r="29" spans="2:10" ht="15">
      <c r="B29" s="4">
        <v>14</v>
      </c>
      <c r="C29" s="5" t="s">
        <v>16</v>
      </c>
      <c r="D29" s="7">
        <v>33000</v>
      </c>
      <c r="E29" s="7">
        <f t="shared" si="0"/>
        <v>462000</v>
      </c>
      <c r="F29" s="7">
        <v>0</v>
      </c>
      <c r="G29" s="7">
        <v>0</v>
      </c>
      <c r="H29" s="7"/>
      <c r="I29" s="7"/>
      <c r="J29" s="8">
        <f t="shared" si="1"/>
        <v>462000</v>
      </c>
    </row>
    <row r="30" spans="2:10" ht="15">
      <c r="B30" s="4">
        <v>10</v>
      </c>
      <c r="C30" s="5" t="s">
        <v>17</v>
      </c>
      <c r="D30" s="7">
        <v>20000</v>
      </c>
      <c r="E30" s="7">
        <f t="shared" si="0"/>
        <v>200000</v>
      </c>
      <c r="F30" s="7">
        <v>0</v>
      </c>
      <c r="G30" s="7">
        <v>0</v>
      </c>
      <c r="H30" s="7"/>
      <c r="I30" s="7"/>
      <c r="J30" s="8">
        <f t="shared" si="1"/>
        <v>200000</v>
      </c>
    </row>
    <row r="31" spans="2:10" ht="15">
      <c r="B31" s="4">
        <v>105</v>
      </c>
      <c r="C31" s="5" t="s">
        <v>18</v>
      </c>
      <c r="D31" s="7">
        <v>25000</v>
      </c>
      <c r="E31" s="7">
        <f t="shared" si="0"/>
        <v>2625000</v>
      </c>
      <c r="F31" s="7">
        <f>D31*7%</f>
        <v>1750.0000000000002</v>
      </c>
      <c r="G31" s="7">
        <f>D31*8.5%</f>
        <v>2125</v>
      </c>
      <c r="H31" s="7">
        <f>D31*3.04%</f>
        <v>760</v>
      </c>
      <c r="I31" s="7"/>
      <c r="J31" s="8">
        <f t="shared" si="1"/>
        <v>2623250</v>
      </c>
    </row>
    <row r="32" spans="2:10" ht="15">
      <c r="B32" s="4">
        <v>450</v>
      </c>
      <c r="C32" s="5" t="s">
        <v>19</v>
      </c>
      <c r="D32" s="7">
        <v>26000</v>
      </c>
      <c r="E32" s="7">
        <f t="shared" si="0"/>
        <v>11700000</v>
      </c>
      <c r="F32" s="7">
        <f>D32*7%</f>
        <v>1820.0000000000002</v>
      </c>
      <c r="G32" s="7">
        <f>D32*8.5%</f>
        <v>2210</v>
      </c>
      <c r="H32" s="7">
        <f>D32*3.04%</f>
        <v>790.4</v>
      </c>
      <c r="I32" s="7"/>
      <c r="J32" s="8">
        <f t="shared" si="1"/>
        <v>11698180</v>
      </c>
    </row>
    <row r="33" spans="2:10" ht="15.75" thickBot="1">
      <c r="B33" s="10">
        <v>1787</v>
      </c>
      <c r="C33" s="11" t="s">
        <v>20</v>
      </c>
      <c r="D33" s="12">
        <v>21000</v>
      </c>
      <c r="E33" s="12">
        <f t="shared" si="0"/>
        <v>37527000</v>
      </c>
      <c r="F33" s="12">
        <f>D33*7%</f>
        <v>1470.0000000000002</v>
      </c>
      <c r="G33" s="12">
        <f>D33*7.5%</f>
        <v>1575</v>
      </c>
      <c r="H33" s="12">
        <f>D33*3.04%</f>
        <v>638.4</v>
      </c>
      <c r="I33" s="12"/>
      <c r="J33" s="13">
        <f t="shared" si="1"/>
        <v>37525530</v>
      </c>
    </row>
    <row r="34" ht="15">
      <c r="E34" s="14"/>
    </row>
    <row r="35" spans="2:5" ht="15">
      <c r="B35" s="18"/>
      <c r="C35" s="17" t="s">
        <v>25</v>
      </c>
      <c r="E35" s="15"/>
    </row>
    <row r="36" ht="15">
      <c r="E36" s="14"/>
    </row>
    <row r="37" ht="15">
      <c r="E37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2021-10-05T17:16:17Z</cp:lastPrinted>
  <dcterms:created xsi:type="dcterms:W3CDTF">2019-03-19T19:02:35Z</dcterms:created>
  <dcterms:modified xsi:type="dcterms:W3CDTF">2021-10-05T17:19:43Z</dcterms:modified>
  <cp:category/>
  <cp:version/>
  <cp:contentType/>
  <cp:contentStatus/>
</cp:coreProperties>
</file>