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21780" windowHeight="10272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<sst xmlns="http://schemas.openxmlformats.org/spreadsheetml/2006/main" count="393" uniqueCount="272">
  <si>
    <t>RESMAS DE PAPEL DE HILO CREMA</t>
  </si>
  <si>
    <t>713309</t>
  </si>
  <si>
    <t>ALMOHADILLA PARA SELLO</t>
  </si>
  <si>
    <t>A009</t>
  </si>
  <si>
    <t>BOLIGRAFOS AZULES POINTER</t>
  </si>
  <si>
    <t>713406</t>
  </si>
  <si>
    <t>BOLIGRAFOS BIC ROUND STIC M AZUL</t>
  </si>
  <si>
    <t>702399</t>
  </si>
  <si>
    <t>BOTELLA DE TINTA EPSON (#544) BLACK FOR/INK/L1110/L3150/L5190 CYAN (T544220)</t>
  </si>
  <si>
    <t>712893</t>
  </si>
  <si>
    <t>BOTELLA DE TINTA EPSON (#544) CYAN FOR/INK/L1110/L3150/L5190 CYAN (T544220)</t>
  </si>
  <si>
    <t>712894</t>
  </si>
  <si>
    <t>BOTELLA DE TINTA EPSON (#544) FOR/INK/L1110/L3150/L5190 YELOW (T544420)</t>
  </si>
  <si>
    <t>712896</t>
  </si>
  <si>
    <t>BOTELLA DE TINTA EPSON (#544) MAGENTA FOR/INK/L1110/L3150/L5190 MARGENTA (T544220)</t>
  </si>
  <si>
    <t>712895</t>
  </si>
  <si>
    <t>BOTELLA DE TINTA EPSON (#664)  FOR L120/L210/L220/L380/L395/L575 CYAN (T664220)</t>
  </si>
  <si>
    <t>712930</t>
  </si>
  <si>
    <t>BOTELLA DE TINTA EPSON (#664)  FOR L120/L210/L220/L380/L395/L575 MARGENTA (T664320)</t>
  </si>
  <si>
    <t>712931</t>
  </si>
  <si>
    <t>BOTELLA DE TINTA EPSON (#664) FOR L120/L210/L220/L380/L395/L575 BLACK (T664120)</t>
  </si>
  <si>
    <t>712929</t>
  </si>
  <si>
    <t>BOTELLA DE TINTA EPSON (#664) FOR L120/L210/L220/L380/L395/L575 YELLOW (T664420)</t>
  </si>
  <si>
    <t>712932</t>
  </si>
  <si>
    <t>CAJA DE BANDITAS DE GOMA</t>
  </si>
  <si>
    <t>696477</t>
  </si>
  <si>
    <t>CAJA DE GRAPAS STANDARD</t>
  </si>
  <si>
    <t>G006</t>
  </si>
  <si>
    <t>CAJAS DE CLIPS NO.1</t>
  </si>
  <si>
    <t>696473</t>
  </si>
  <si>
    <t>CAJAS DE CLIPS NO.2</t>
  </si>
  <si>
    <t>696472</t>
  </si>
  <si>
    <t>CAJAS DE GANCHO PARA FOLDER</t>
  </si>
  <si>
    <t>702392</t>
  </si>
  <si>
    <t>CAJAS DE GRAPAS CANON STAPLE E1/AGRAFES-E1 HEFTKLAMMER 1/2 5000/1</t>
  </si>
  <si>
    <t>700050</t>
  </si>
  <si>
    <t>CAJAS DE GRAPAS INDUSTRIALES DE 1/2</t>
  </si>
  <si>
    <t>711212</t>
  </si>
  <si>
    <t>CARTUCHO EPSON T-664 BLK (CARTUCHO HP 664 LACK INK CARTRIDGE</t>
  </si>
  <si>
    <t>710336</t>
  </si>
  <si>
    <t>CARTUCHO EPSON T-664 TRI (CARTUCHO HP 664 TRICOLOR INK CARTRIDGE</t>
  </si>
  <si>
    <t>710337</t>
  </si>
  <si>
    <t>CD EN BLANCO</t>
  </si>
  <si>
    <t>692811</t>
  </si>
  <si>
    <t>CINTA ADHESIVA 3X4</t>
  </si>
  <si>
    <t>696434</t>
  </si>
  <si>
    <t>CINTA ADHESIVA DE EMPAQUE</t>
  </si>
  <si>
    <t>704281</t>
  </si>
  <si>
    <t>CORRECTORES LIQUIDOS TIPO LAPIZ</t>
  </si>
  <si>
    <t>702391</t>
  </si>
  <si>
    <t>DISPENSADOR DE CLIPS MAGNETICO</t>
  </si>
  <si>
    <t>711661</t>
  </si>
  <si>
    <t>DVD EN BLANCO CON CARATULA</t>
  </si>
  <si>
    <t>701030</t>
  </si>
  <si>
    <t>EGA BLANCA GRANDE</t>
  </si>
  <si>
    <t>711211</t>
  </si>
  <si>
    <t>FELPAS AZUL (E)</t>
  </si>
  <si>
    <t>702884</t>
  </si>
  <si>
    <t>FELPAS DEL IMPACT UNIBALL AZUL</t>
  </si>
  <si>
    <t>711917</t>
  </si>
  <si>
    <t>FELPAS GEL IMPACT AZUL (E)</t>
  </si>
  <si>
    <t>712580</t>
  </si>
  <si>
    <t>FELPAS ONIX AZUL</t>
  </si>
  <si>
    <t>711918</t>
  </si>
  <si>
    <t>FOLDERS (8. 1/2X11)</t>
  </si>
  <si>
    <t>F003</t>
  </si>
  <si>
    <t>FOLERS MANILA 8.5 X 13</t>
  </si>
  <si>
    <t>711919</t>
  </si>
  <si>
    <t>GRAPA N0.10 (CAJA)</t>
  </si>
  <si>
    <t>693493</t>
  </si>
  <si>
    <t>GRAPADORA</t>
  </si>
  <si>
    <t>697548</t>
  </si>
  <si>
    <t>GRAPADORAS</t>
  </si>
  <si>
    <t>700106</t>
  </si>
  <si>
    <t>JUEGO DE BANDEJAS METALICAS 3/1 PLATEADAS</t>
  </si>
  <si>
    <t>704294</t>
  </si>
  <si>
    <t>LAPIZ DE CARBON</t>
  </si>
  <si>
    <t>L001</t>
  </si>
  <si>
    <t>LIBRETAS RAYADA  (5X8)</t>
  </si>
  <si>
    <t>L005</t>
  </si>
  <si>
    <t>LIBRETAS RAYADA (8.1/2X11)</t>
  </si>
  <si>
    <t>L006</t>
  </si>
  <si>
    <t>LIBROS RECORD DE  500 PAGINAS</t>
  </si>
  <si>
    <t>L003</t>
  </si>
  <si>
    <t>MARCADORES DE PIZARRA MARCA POINTER</t>
  </si>
  <si>
    <t>711920</t>
  </si>
  <si>
    <t>MARCADORES PERMANENTE</t>
  </si>
  <si>
    <t>696592</t>
  </si>
  <si>
    <t>PARES DE BATERIAS PILAS AA DURACELL</t>
  </si>
  <si>
    <t>713179</t>
  </si>
  <si>
    <t>PARES DE BATERIAS PILAS AAA DURACELL</t>
  </si>
  <si>
    <t>713178</t>
  </si>
  <si>
    <t>PERFORADORAS DE (2) HOYOS MARCA ARTESCO</t>
  </si>
  <si>
    <t>695283</t>
  </si>
  <si>
    <t>PERFORADORAS DE 2 HOYOS</t>
  </si>
  <si>
    <t>696090</t>
  </si>
  <si>
    <t>PORTA LAPIZ REDONDO MALLA</t>
  </si>
  <si>
    <t>703194</t>
  </si>
  <si>
    <t>POST-IT  (3X3)</t>
  </si>
  <si>
    <t>P016</t>
  </si>
  <si>
    <t>POST-IT (3X5)</t>
  </si>
  <si>
    <t>P017</t>
  </si>
  <si>
    <t>POTE DE EGA BLANCA DE 8 ONZA</t>
  </si>
  <si>
    <t>E004</t>
  </si>
  <si>
    <t>RESALTADORES DE DIFERENTES COLORES</t>
  </si>
  <si>
    <t>696763</t>
  </si>
  <si>
    <t>RESMA DE PAPEL BOND 20 8 1/2 X14</t>
  </si>
  <si>
    <t>P004</t>
  </si>
  <si>
    <t>RESMA DE PAPEL BOND 20 8.1/2X14 ABBY MEGA</t>
  </si>
  <si>
    <t>P003</t>
  </si>
  <si>
    <t>RESMAS DE PAPEL 8 1/2 X 17</t>
  </si>
  <si>
    <t>693050</t>
  </si>
  <si>
    <t>RESMAS DE PAPEL BOND 20 ( 8 1/2 X11)</t>
  </si>
  <si>
    <t>P002</t>
  </si>
  <si>
    <t>ROLLO DE PAPEL PARA FAX (30MTS)</t>
  </si>
  <si>
    <t>695273</t>
  </si>
  <si>
    <t>ROLON DE TINTA PARA ALMOHADILLA AZUL</t>
  </si>
  <si>
    <t>T003</t>
  </si>
  <si>
    <t>SACAGRAPAS</t>
  </si>
  <si>
    <t>696018</t>
  </si>
  <si>
    <t>SOBRES BLANCOS NO.10</t>
  </si>
  <si>
    <t>697472</t>
  </si>
  <si>
    <t>SOBRES MANILA (10X13)</t>
  </si>
  <si>
    <t>S008</t>
  </si>
  <si>
    <t>SOBRES MANILA (9X12)</t>
  </si>
  <si>
    <t>S007</t>
  </si>
  <si>
    <t>SOBRES MANILA 5X8</t>
  </si>
  <si>
    <t>711922</t>
  </si>
  <si>
    <t>SOBRES MANILA NO.7</t>
  </si>
  <si>
    <t>696764</t>
  </si>
  <si>
    <t>SOBRES TIMBRADOS (DNCD) NUM.10</t>
  </si>
  <si>
    <t>F-8687</t>
  </si>
  <si>
    <t>TABLAS CON GANCHOS 8 1/2X11</t>
  </si>
  <si>
    <t>702181</t>
  </si>
  <si>
    <t>TIJERA PARA OFICINA</t>
  </si>
  <si>
    <t>695678</t>
  </si>
  <si>
    <t>TIJERAS DE 7 PULGADAS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</si>
  <si>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</si>
  <si>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</si>
  <si>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</si>
  <si>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</si>
  <si>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</si>
  <si>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</si>
  <si>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LASERJEP KRA TOV P/HPCF219A TAMBOR</t>
  </si>
  <si>
    <t>712927</t>
  </si>
  <si>
    <t>TONER LASERJEP SUPERPLUS P/HP 813 MARGENTA CF383</t>
  </si>
  <si>
    <t>712924</t>
  </si>
  <si>
    <t>TONER LASERJEP SUPERPLUS P/HP CF226A BLACK</t>
  </si>
  <si>
    <t>712928</t>
  </si>
  <si>
    <t>TONER LASERJET SUPERPLUS P/ CANON 137A</t>
  </si>
  <si>
    <t>712911</t>
  </si>
  <si>
    <t>TONER LASERJET SUPERPLUS P/HP 131 CE210</t>
  </si>
  <si>
    <t>712883</t>
  </si>
  <si>
    <t>TONER LASERJET SUPERPLUS P/HP 131 CE211</t>
  </si>
  <si>
    <t>712884</t>
  </si>
  <si>
    <t>TONER LASERJET SUPERPLUS P/HP 131 CE212</t>
  </si>
  <si>
    <t>712885</t>
  </si>
  <si>
    <t>TONER LASERJET SUPERPLUS P/HP 131 CE213</t>
  </si>
  <si>
    <t>712886</t>
  </si>
  <si>
    <t>TONER LASERJET SUPERPLUS P/HP 311 CF381A CYAN</t>
  </si>
  <si>
    <t>712880</t>
  </si>
  <si>
    <t>TONER LASERJET SUPERPLUS P/HP 312 CF380A</t>
  </si>
  <si>
    <t>712879</t>
  </si>
  <si>
    <t>TONER LASERJET SUPERPLUS P/HP 313 CE382A YELLOW</t>
  </si>
  <si>
    <t>712881</t>
  </si>
  <si>
    <t>TONER LASERJET SUPERPLUS P/HP 313 CE383A</t>
  </si>
  <si>
    <t>712882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</si>
  <si>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</si>
  <si>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</si>
  <si>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</si>
  <si>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</si>
  <si>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</si>
  <si>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</si>
  <si>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</si>
  <si>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</si>
  <si>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810 NEGRO, CF380</t>
  </si>
  <si>
    <t>712921</t>
  </si>
  <si>
    <t>TONER LASERJET SUPERPLUS P/HP CB 436A</t>
  </si>
  <si>
    <t>712891</t>
  </si>
  <si>
    <t>TONER LASERJET SUPERPLUS P/HP CC530A NEGRO</t>
  </si>
  <si>
    <t>712917</t>
  </si>
  <si>
    <t>TONER LASERJET SUPERPLUS P/HP CC531A CYAN</t>
  </si>
  <si>
    <t>712918</t>
  </si>
  <si>
    <t>TONER LASERJET SUPERPLUS P/HP CC532A YELLOW</t>
  </si>
  <si>
    <t>712919</t>
  </si>
  <si>
    <t>TONER LASERJET SUPERPLUS P/HP CC533A MARGENTA</t>
  </si>
  <si>
    <t>712920</t>
  </si>
  <si>
    <t>TONER LASERJET SUPERPLUS P/HP CCC364A</t>
  </si>
  <si>
    <t>712909</t>
  </si>
  <si>
    <t>TONER LASERJET SUPERPLUS P/HP CE255A</t>
  </si>
  <si>
    <t>712875</t>
  </si>
  <si>
    <t>TONER LASERJET SUPERPLUS P/HP CE280A</t>
  </si>
  <si>
    <t>712876</t>
  </si>
  <si>
    <t>TONER LASERJET SUPERPLUS P/HP CE285A</t>
  </si>
  <si>
    <t>712873</t>
  </si>
  <si>
    <t>TONER LASERJET SUPERPLUS P/HP CE310 NEGRO</t>
  </si>
  <si>
    <t>712887</t>
  </si>
  <si>
    <t>TONER LASERJET SUPERPLUS P/HP CE311 CYAN</t>
  </si>
  <si>
    <t>712888</t>
  </si>
  <si>
    <t>TONER LASERJET SUPERPLUS P/HP CE312 YELLOW</t>
  </si>
  <si>
    <t>712889</t>
  </si>
  <si>
    <t>TONER LASERJET SUPERPLUS P/HP CE313 MARGENTA</t>
  </si>
  <si>
    <t>712890</t>
  </si>
  <si>
    <t>TONER LASERJET SUPERPLUS P/HP CF237A BLACK</t>
  </si>
  <si>
    <t>712892</t>
  </si>
  <si>
    <t>TONER LASERJET SUPERPLUS P/HP CF237A GLACK</t>
  </si>
  <si>
    <t>712910</t>
  </si>
  <si>
    <t>TONER LASERJET SUPERPLUS P/HP CF400A, (201A) NEGRO</t>
  </si>
  <si>
    <t>712897</t>
  </si>
  <si>
    <t>TONER LASERJET SUPERPLUS P/HP CF401A, (201A) CYAN</t>
  </si>
  <si>
    <t>712898</t>
  </si>
  <si>
    <t>TONER LASERJET SUPERPLUS P/HP CF402A, (201A) MARGENTA</t>
  </si>
  <si>
    <t>712899</t>
  </si>
  <si>
    <t>TONER LASERJET SUPERPLUS P/HP CF403A, (201A)YELLOW</t>
  </si>
  <si>
    <t>712900</t>
  </si>
  <si>
    <t>TONER LASERJET SUPERPLUS P/HP811 CYAN CF381</t>
  </si>
  <si>
    <t>712922</t>
  </si>
  <si>
    <t>TONER MARCA SHARP MODELO AL-100</t>
  </si>
  <si>
    <t>697700</t>
  </si>
  <si>
    <t>TONER PRINTON COMPATIBLE CON HP CB435A (35A)</t>
  </si>
  <si>
    <t>710317</t>
  </si>
  <si>
    <t>TONER PRINTON COMPATIBLE CON HP CE280A (80A)</t>
  </si>
  <si>
    <t>710314</t>
  </si>
  <si>
    <t>TONER PRINTON COMPATIBLE CON HP CE505A (05A)</t>
  </si>
  <si>
    <t>710316</t>
  </si>
  <si>
    <t>TONER PRINTON COMPATIBLE CON HP CF210A, (131A), NEGRO</t>
  </si>
  <si>
    <t>710334</t>
  </si>
  <si>
    <t>TONER PRINTON COMPATIBLE CON HP CF211A (131A), CYAN</t>
  </si>
  <si>
    <t>710323</t>
  </si>
  <si>
    <t>TONER PRINTON COMPATIBLE CON HP CF212A, (131A) YELOW</t>
  </si>
  <si>
    <t>710324</t>
  </si>
  <si>
    <t>TONER PRINTON COMPATIBLE CON HP CF213A, (131A), MAGENTA</t>
  </si>
  <si>
    <t>710325</t>
  </si>
  <si>
    <t>TONER PRINTON COMPATIBLE CON HP CF380A (312A), NEGRO (GENERICO)</t>
  </si>
  <si>
    <t>710319</t>
  </si>
  <si>
    <t>TONER PRINTON COMPATIBLE CON HP CF381A (312A), CYAN (GENERICO)</t>
  </si>
  <si>
    <t>710320</t>
  </si>
  <si>
    <t>TONER PRINTON COMPATIBLE CON HP CF382A (312A), AMARILLO (GENERICO)</t>
  </si>
  <si>
    <t>710321</t>
  </si>
  <si>
    <t>TONER PRINTON COMPATIBLE CON HP CF383A (312A), MAGENTA (GENERICO)</t>
  </si>
  <si>
    <t>710322</t>
  </si>
  <si>
    <t>TONER PRINTON COMPATIBLE CON HP CF411A, (305A), CYAN (GENERICO)</t>
  </si>
  <si>
    <t>710329</t>
  </si>
  <si>
    <t>CODIGO INSTIT.</t>
  </si>
  <si>
    <t>ARTICULOS</t>
  </si>
  <si>
    <t>ENTRADA</t>
  </si>
  <si>
    <t>SALIDA</t>
  </si>
  <si>
    <t>EXIST.</t>
  </si>
  <si>
    <t>BALANCE ANTERIOR</t>
  </si>
  <si>
    <t>COSTO UNITARIO</t>
  </si>
  <si>
    <t>COSTO TOTAL</t>
  </si>
  <si>
    <t>FECHA DE ADQUISICION</t>
  </si>
  <si>
    <t>FECHA DE REGISTRO</t>
  </si>
  <si>
    <t>REPUBLICA DOMINICANA</t>
  </si>
  <si>
    <t>DIRECCION NACIONAL DE CONTROL DE DROGAS</t>
  </si>
  <si>
    <t>DNCD</t>
  </si>
  <si>
    <t>Reporte General de Artículos y Existencia en Almacén</t>
  </si>
  <si>
    <t>Correspondiente al Trimestre, Enero, Febrero y Marzo 2022</t>
  </si>
  <si>
    <t>Valores en RD$</t>
  </si>
  <si>
    <t>10-08-2021</t>
  </si>
  <si>
    <t>17-01-2012</t>
  </si>
  <si>
    <t xml:space="preserve">TOTAL GENERAL </t>
  </si>
  <si>
    <t>08-12-2021</t>
  </si>
  <si>
    <t>08-12-2015</t>
  </si>
  <si>
    <t>12-11-2009</t>
  </si>
  <si>
    <t>11-11-2020</t>
  </si>
  <si>
    <t>15-09-2007</t>
  </si>
  <si>
    <t>12-01-2021</t>
  </si>
  <si>
    <t>21-04-2021</t>
  </si>
  <si>
    <t>_________________________________________________________________</t>
  </si>
  <si>
    <t>ENCARGADO DE LA SECCION DE SUMINISTRO</t>
  </si>
  <si>
    <r>
      <t xml:space="preserve">Nota aclaratoria: </t>
    </r>
    <r>
      <rPr>
        <sz val="12"/>
        <color indexed="8"/>
        <rFont val="Cambria"/>
        <family val="1"/>
      </rPr>
      <t>Hacemos constar que con relación a la adquisición de materiales gatables de oficina del Trimestre Enero a Marzo 2022, en algunos item varias de precios, en razon a que no hay un valor estandar  en el mercado local por lo que se refleja la diferencia de precios en los articulos adquiridos con relacion al trimestre anterior.</t>
    </r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</si>
</sst>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C0A]d/m/yyyy;@"/>
    <numFmt numFmtId="165" formatCode="mmm/yyyy"/>
    <numFmt numFmtId="166" formatCode="[$-1C0A]dddd\,\ dd&quot; de &quot;mmmm&quot; de &quot;yyyy"/>
    <numFmt numFmtId="167" formatCode="dd/mm/yyyy;@"/>
    <numFmt numFmtId="168" formatCode="[$-1C0A]hh:mm:ss\ AM/PM"/>
    <numFmt numFmtId="169" formatCode="mm/dd/yyyy;@"/>
    <numFmt numFmtId="170" formatCode="&quot;RD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38" fillId="33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9" fillId="34" borderId="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wrapText="1"/>
    </xf>
    <xf numFmtId="167" fontId="0" fillId="0" borderId="10" xfId="0" applyNumberFormat="1" applyBorder="1" applyAlignment="1">
      <alignment horizontal="center" vertical="justify" wrapText="1"/>
    </xf>
    <xf numFmtId="167" fontId="0" fillId="34" borderId="10" xfId="0" applyNumberFormat="1" applyFill="1" applyBorder="1" applyAlignment="1">
      <alignment horizontal="center" wrapText="1"/>
    </xf>
    <xf numFmtId="167" fontId="0" fillId="0" borderId="10" xfId="0" applyNumberFormat="1" applyBorder="1" applyAlignment="1">
      <alignment horizontal="center" wrapText="1"/>
    </xf>
    <xf numFmtId="0" fontId="40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justify" wrapText="1"/>
    </xf>
    <xf numFmtId="0" fontId="0" fillId="34" borderId="10" xfId="0" applyFill="1" applyBorder="1" applyAlignment="1">
      <alignment horizontal="justify" vertical="justify" wrapText="1"/>
    </xf>
    <xf numFmtId="167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justify" vertical="justify" wrapText="1"/>
    </xf>
    <xf numFmtId="167" fontId="0" fillId="34" borderId="10" xfId="0" applyNumberFormat="1" applyFont="1" applyFill="1" applyBorder="1" applyAlignment="1">
      <alignment horizontal="center" vertical="justify" wrapText="1"/>
    </xf>
    <xf numFmtId="4" fontId="0" fillId="34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wrapText="1"/>
    </xf>
    <xf numFmtId="7" fontId="38" fillId="0" borderId="10" xfId="0" applyNumberFormat="1" applyFont="1" applyBorder="1" applyAlignment="1">
      <alignment/>
    </xf>
    <xf numFmtId="0" fontId="39" fillId="34" borderId="0" xfId="0" applyFont="1" applyFill="1" applyBorder="1" applyAlignment="1">
      <alignment horizontal="justify" vertical="justify"/>
    </xf>
    <xf numFmtId="0" fontId="0" fillId="0" borderId="0" xfId="0" applyAlignment="1">
      <alignment/>
    </xf>
    <xf numFmtId="0" fontId="41" fillId="34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34" borderId="0" xfId="0" applyFont="1" applyFill="1" applyBorder="1" applyAlignment="1">
      <alignment horizontal="justify" vertical="justify" wrapText="1"/>
    </xf>
    <xf numFmtId="0" fontId="42" fillId="34" borderId="0" xfId="0" applyFont="1" applyFill="1" applyBorder="1" applyAlignment="1">
      <alignment horizontal="justify" vertical="justify" wrapText="1"/>
    </xf>
    <xf numFmtId="167" fontId="0" fillId="34" borderId="10" xfId="0" applyNumberFormat="1" applyFill="1" applyBorder="1" applyAlignment="1">
      <alignment horizontal="center" vertical="justify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85725</xdr:rowOff>
    </xdr:from>
    <xdr:to>
      <xdr:col>4</xdr:col>
      <xdr:colOff>180975</xdr:colOff>
      <xdr:row>5</xdr:row>
      <xdr:rowOff>57150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57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selection activeCell="A136" sqref="A136:IV136"/>
    </sheetView>
  </sheetViews>
  <sheetFormatPr defaultColWidth="11.421875" defaultRowHeight="15"/>
  <cols>
    <col min="1" max="1" width="9.8515625" style="6" customWidth="1"/>
    <col min="2" max="2" width="32.57421875" style="4" customWidth="1"/>
    <col min="3" max="3" width="12.7109375" style="4" customWidth="1"/>
    <col min="4" max="4" width="12.57421875" style="4" customWidth="1"/>
    <col min="5" max="5" width="10.7109375" style="26" customWidth="1"/>
    <col min="6" max="6" width="10.7109375" style="6" customWidth="1"/>
    <col min="7" max="7" width="9.140625" style="6" customWidth="1"/>
    <col min="8" max="8" width="8.140625" style="6" customWidth="1"/>
    <col min="9" max="9" width="9.28125" style="9" customWidth="1"/>
    <col min="10" max="10" width="15.57421875" style="0" customWidth="1"/>
  </cols>
  <sheetData>
    <row r="1" spans="1:10" ht="14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4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4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4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8">
      <c r="A6" s="17" t="s">
        <v>253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">
      <c r="A7" s="17" t="s">
        <v>254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18" t="s">
        <v>255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4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>
      <c r="A10" s="18" t="s">
        <v>256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4.25">
      <c r="A11" s="15" t="s">
        <v>257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4.25">
      <c r="A12" s="15" t="s">
        <v>258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42.75">
      <c r="A13" s="2" t="s">
        <v>243</v>
      </c>
      <c r="B13" s="2" t="s">
        <v>244</v>
      </c>
      <c r="C13" s="2" t="s">
        <v>251</v>
      </c>
      <c r="D13" s="7" t="s">
        <v>252</v>
      </c>
      <c r="E13" s="2" t="s">
        <v>248</v>
      </c>
      <c r="F13" s="1" t="s">
        <v>245</v>
      </c>
      <c r="G13" s="1" t="s">
        <v>246</v>
      </c>
      <c r="H13" s="1" t="s">
        <v>247</v>
      </c>
      <c r="I13" s="32" t="s">
        <v>249</v>
      </c>
      <c r="J13" s="32" t="s">
        <v>250</v>
      </c>
    </row>
    <row r="14" spans="1:10" ht="14.25">
      <c r="A14" s="27" t="s">
        <v>3</v>
      </c>
      <c r="B14" s="28" t="s">
        <v>2</v>
      </c>
      <c r="C14" s="21">
        <v>44641</v>
      </c>
      <c r="D14" s="21">
        <v>44641</v>
      </c>
      <c r="E14" s="27">
        <v>4</v>
      </c>
      <c r="F14" s="27">
        <v>10</v>
      </c>
      <c r="G14" s="22">
        <v>1</v>
      </c>
      <c r="H14" s="22">
        <v>13</v>
      </c>
      <c r="I14" s="23">
        <v>54.66</v>
      </c>
      <c r="J14" s="23">
        <f>(H14*I14)</f>
        <v>710.5799999999999</v>
      </c>
    </row>
    <row r="15" spans="1:10" ht="14.25">
      <c r="A15" s="27" t="s">
        <v>5</v>
      </c>
      <c r="B15" s="28" t="s">
        <v>4</v>
      </c>
      <c r="C15" s="21">
        <v>44641</v>
      </c>
      <c r="D15" s="21">
        <v>44641</v>
      </c>
      <c r="E15" s="27">
        <v>0</v>
      </c>
      <c r="F15" s="27">
        <v>1500</v>
      </c>
      <c r="G15" s="22">
        <v>0</v>
      </c>
      <c r="H15" s="22">
        <v>1500</v>
      </c>
      <c r="I15" s="23">
        <v>5.33</v>
      </c>
      <c r="J15" s="25">
        <f aca="true" t="shared" si="0" ref="J15:J76">(H15*I15)</f>
        <v>7995</v>
      </c>
    </row>
    <row r="16" spans="1:10" ht="28.5">
      <c r="A16" s="27" t="s">
        <v>7</v>
      </c>
      <c r="B16" s="28" t="s">
        <v>6</v>
      </c>
      <c r="C16" s="29">
        <v>44538</v>
      </c>
      <c r="D16" s="29">
        <v>44538</v>
      </c>
      <c r="E16" s="27">
        <v>1249</v>
      </c>
      <c r="F16" s="27">
        <v>0</v>
      </c>
      <c r="G16" s="5">
        <v>971</v>
      </c>
      <c r="H16" s="5">
        <v>278</v>
      </c>
      <c r="I16" s="8">
        <v>12.25</v>
      </c>
      <c r="J16" s="25">
        <f t="shared" si="0"/>
        <v>3405.5</v>
      </c>
    </row>
    <row r="17" spans="1:10" ht="42.75">
      <c r="A17" s="5" t="s">
        <v>9</v>
      </c>
      <c r="B17" s="3" t="s">
        <v>8</v>
      </c>
      <c r="C17" s="11" t="s">
        <v>259</v>
      </c>
      <c r="D17" s="11" t="s">
        <v>259</v>
      </c>
      <c r="E17" s="24">
        <v>7</v>
      </c>
      <c r="F17" s="5">
        <v>0</v>
      </c>
      <c r="G17" s="5">
        <v>7</v>
      </c>
      <c r="H17" s="5">
        <v>0</v>
      </c>
      <c r="I17" s="8">
        <v>440</v>
      </c>
      <c r="J17" s="25">
        <f t="shared" si="0"/>
        <v>0</v>
      </c>
    </row>
    <row r="18" spans="1:10" ht="42.75">
      <c r="A18" s="5" t="s">
        <v>11</v>
      </c>
      <c r="B18" s="3" t="s">
        <v>10</v>
      </c>
      <c r="C18" s="11" t="s">
        <v>259</v>
      </c>
      <c r="D18" s="11" t="s">
        <v>259</v>
      </c>
      <c r="E18" s="24">
        <v>8</v>
      </c>
      <c r="F18" s="5">
        <v>0</v>
      </c>
      <c r="G18" s="5">
        <v>5</v>
      </c>
      <c r="H18" s="5">
        <v>3</v>
      </c>
      <c r="I18" s="8">
        <v>440</v>
      </c>
      <c r="J18" s="25">
        <f t="shared" si="0"/>
        <v>1320</v>
      </c>
    </row>
    <row r="19" spans="1:10" ht="42.75">
      <c r="A19" s="5" t="s">
        <v>13</v>
      </c>
      <c r="B19" s="3" t="s">
        <v>12</v>
      </c>
      <c r="C19" s="11" t="s">
        <v>259</v>
      </c>
      <c r="D19" s="11" t="s">
        <v>259</v>
      </c>
      <c r="E19" s="24">
        <v>8</v>
      </c>
      <c r="F19" s="5">
        <v>0</v>
      </c>
      <c r="G19" s="5">
        <v>5</v>
      </c>
      <c r="H19" s="5">
        <v>3</v>
      </c>
      <c r="I19" s="8">
        <v>440</v>
      </c>
      <c r="J19" s="25">
        <f t="shared" si="0"/>
        <v>1320</v>
      </c>
    </row>
    <row r="20" spans="1:10" ht="57">
      <c r="A20" s="5" t="s">
        <v>15</v>
      </c>
      <c r="B20" s="3" t="s">
        <v>14</v>
      </c>
      <c r="C20" s="11" t="s">
        <v>259</v>
      </c>
      <c r="D20" s="11" t="s">
        <v>259</v>
      </c>
      <c r="E20" s="24">
        <v>8</v>
      </c>
      <c r="F20" s="5">
        <v>0</v>
      </c>
      <c r="G20" s="5">
        <v>5</v>
      </c>
      <c r="H20" s="5">
        <v>3</v>
      </c>
      <c r="I20" s="8">
        <v>440</v>
      </c>
      <c r="J20" s="25">
        <f t="shared" si="0"/>
        <v>1320</v>
      </c>
    </row>
    <row r="21" spans="1:10" ht="42.75">
      <c r="A21" s="5" t="s">
        <v>17</v>
      </c>
      <c r="B21" s="3" t="s">
        <v>16</v>
      </c>
      <c r="C21" s="11" t="s">
        <v>259</v>
      </c>
      <c r="D21" s="11" t="s">
        <v>259</v>
      </c>
      <c r="E21" s="24">
        <v>3</v>
      </c>
      <c r="F21" s="5">
        <v>0</v>
      </c>
      <c r="G21" s="5">
        <v>1</v>
      </c>
      <c r="H21" s="5">
        <v>2</v>
      </c>
      <c r="I21" s="8">
        <v>440</v>
      </c>
      <c r="J21" s="25">
        <f t="shared" si="0"/>
        <v>880</v>
      </c>
    </row>
    <row r="22" spans="1:10" ht="42.75">
      <c r="A22" s="5" t="s">
        <v>19</v>
      </c>
      <c r="B22" s="3" t="s">
        <v>18</v>
      </c>
      <c r="C22" s="11" t="s">
        <v>259</v>
      </c>
      <c r="D22" s="11" t="s">
        <v>259</v>
      </c>
      <c r="E22" s="24">
        <v>3</v>
      </c>
      <c r="F22" s="5">
        <v>0</v>
      </c>
      <c r="G22" s="5">
        <v>1</v>
      </c>
      <c r="H22" s="5">
        <v>2</v>
      </c>
      <c r="I22" s="8">
        <v>440</v>
      </c>
      <c r="J22" s="25">
        <f t="shared" si="0"/>
        <v>880</v>
      </c>
    </row>
    <row r="23" spans="1:10" ht="42.75">
      <c r="A23" s="5" t="s">
        <v>21</v>
      </c>
      <c r="B23" s="3" t="s">
        <v>20</v>
      </c>
      <c r="C23" s="11" t="s">
        <v>259</v>
      </c>
      <c r="D23" s="11" t="s">
        <v>259</v>
      </c>
      <c r="E23" s="24">
        <v>3</v>
      </c>
      <c r="F23" s="5">
        <v>0</v>
      </c>
      <c r="G23" s="5">
        <v>1</v>
      </c>
      <c r="H23" s="5">
        <v>2</v>
      </c>
      <c r="I23" s="8">
        <v>440</v>
      </c>
      <c r="J23" s="25">
        <f t="shared" si="0"/>
        <v>880</v>
      </c>
    </row>
    <row r="24" spans="1:10" ht="42.75">
      <c r="A24" s="5" t="s">
        <v>23</v>
      </c>
      <c r="B24" s="3" t="s">
        <v>22</v>
      </c>
      <c r="C24" s="11" t="s">
        <v>259</v>
      </c>
      <c r="D24" s="11" t="s">
        <v>259</v>
      </c>
      <c r="E24" s="24">
        <v>3</v>
      </c>
      <c r="F24" s="5">
        <v>0</v>
      </c>
      <c r="G24" s="5">
        <v>1</v>
      </c>
      <c r="H24" s="5">
        <v>2</v>
      </c>
      <c r="I24" s="8">
        <v>440</v>
      </c>
      <c r="J24" s="25">
        <f t="shared" si="0"/>
        <v>880</v>
      </c>
    </row>
    <row r="25" spans="1:10" ht="14.25">
      <c r="A25" s="22" t="s">
        <v>25</v>
      </c>
      <c r="B25" s="20" t="s">
        <v>24</v>
      </c>
      <c r="C25" s="21">
        <v>44641</v>
      </c>
      <c r="D25" s="21">
        <v>44641</v>
      </c>
      <c r="E25" s="22">
        <v>117</v>
      </c>
      <c r="F25" s="22">
        <v>200</v>
      </c>
      <c r="G25" s="22">
        <v>84</v>
      </c>
      <c r="H25" s="22">
        <v>233</v>
      </c>
      <c r="I25" s="23">
        <v>30.66</v>
      </c>
      <c r="J25" s="23">
        <f t="shared" si="0"/>
        <v>7143.78</v>
      </c>
    </row>
    <row r="26" spans="1:10" ht="14.25">
      <c r="A26" s="22" t="s">
        <v>27</v>
      </c>
      <c r="B26" s="20" t="s">
        <v>26</v>
      </c>
      <c r="C26" s="21">
        <v>44641</v>
      </c>
      <c r="D26" s="21">
        <v>44641</v>
      </c>
      <c r="E26" s="22">
        <v>81</v>
      </c>
      <c r="F26" s="22">
        <v>100</v>
      </c>
      <c r="G26" s="22">
        <v>65</v>
      </c>
      <c r="H26" s="22">
        <v>116</v>
      </c>
      <c r="I26" s="23">
        <v>53.33</v>
      </c>
      <c r="J26" s="23">
        <f t="shared" si="0"/>
        <v>6186.28</v>
      </c>
    </row>
    <row r="27" spans="1:10" ht="14.25">
      <c r="A27" s="22" t="s">
        <v>29</v>
      </c>
      <c r="B27" s="20" t="s">
        <v>28</v>
      </c>
      <c r="C27" s="21">
        <v>44641</v>
      </c>
      <c r="D27" s="21">
        <v>44641</v>
      </c>
      <c r="E27" s="22">
        <v>169</v>
      </c>
      <c r="F27" s="22">
        <v>200</v>
      </c>
      <c r="G27" s="22">
        <v>130</v>
      </c>
      <c r="H27" s="22">
        <v>239</v>
      </c>
      <c r="I27" s="23">
        <v>49.33</v>
      </c>
      <c r="J27" s="23">
        <f t="shared" si="0"/>
        <v>11789.869999999999</v>
      </c>
    </row>
    <row r="28" spans="1:10" ht="14.25">
      <c r="A28" s="22" t="s">
        <v>31</v>
      </c>
      <c r="B28" s="20" t="s">
        <v>30</v>
      </c>
      <c r="C28" s="21">
        <v>44641</v>
      </c>
      <c r="D28" s="21">
        <v>44641</v>
      </c>
      <c r="E28" s="22">
        <v>126</v>
      </c>
      <c r="F28" s="22">
        <v>150</v>
      </c>
      <c r="G28" s="22">
        <v>97</v>
      </c>
      <c r="H28" s="22">
        <v>179</v>
      </c>
      <c r="I28" s="23">
        <v>53.33</v>
      </c>
      <c r="J28" s="23">
        <f t="shared" si="0"/>
        <v>9546.07</v>
      </c>
    </row>
    <row r="29" spans="1:10" ht="14.25">
      <c r="A29" s="22" t="s">
        <v>33</v>
      </c>
      <c r="B29" s="20" t="s">
        <v>32</v>
      </c>
      <c r="C29" s="21">
        <v>44641</v>
      </c>
      <c r="D29" s="21">
        <v>44641</v>
      </c>
      <c r="E29" s="22">
        <v>85</v>
      </c>
      <c r="F29" s="22">
        <v>50</v>
      </c>
      <c r="G29" s="22">
        <v>24</v>
      </c>
      <c r="H29" s="22">
        <v>111</v>
      </c>
      <c r="I29" s="23">
        <v>86.66</v>
      </c>
      <c r="J29" s="23">
        <f t="shared" si="0"/>
        <v>9619.26</v>
      </c>
    </row>
    <row r="30" spans="1:10" ht="42.75">
      <c r="A30" s="5" t="s">
        <v>35</v>
      </c>
      <c r="B30" s="3" t="s">
        <v>34</v>
      </c>
      <c r="C30" s="13" t="s">
        <v>260</v>
      </c>
      <c r="D30" s="13" t="s">
        <v>260</v>
      </c>
      <c r="E30" s="24">
        <v>5</v>
      </c>
      <c r="F30" s="5">
        <v>0</v>
      </c>
      <c r="G30" s="5">
        <v>0</v>
      </c>
      <c r="H30" s="5">
        <v>5</v>
      </c>
      <c r="I30" s="8">
        <v>754.32</v>
      </c>
      <c r="J30" s="25">
        <f t="shared" si="0"/>
        <v>3771.6000000000004</v>
      </c>
    </row>
    <row r="31" spans="1:10" ht="28.5">
      <c r="A31" s="5" t="s">
        <v>37</v>
      </c>
      <c r="B31" s="3" t="s">
        <v>36</v>
      </c>
      <c r="C31" s="12">
        <v>43693</v>
      </c>
      <c r="D31" s="12">
        <v>43693</v>
      </c>
      <c r="E31" s="24">
        <v>40</v>
      </c>
      <c r="F31" s="5">
        <v>0</v>
      </c>
      <c r="G31" s="5">
        <v>7</v>
      </c>
      <c r="H31" s="5">
        <v>33</v>
      </c>
      <c r="I31" s="8">
        <v>150</v>
      </c>
      <c r="J31" s="25">
        <f t="shared" si="0"/>
        <v>4950</v>
      </c>
    </row>
    <row r="32" spans="1:10" ht="42.75">
      <c r="A32" s="5" t="s">
        <v>39</v>
      </c>
      <c r="B32" s="3" t="s">
        <v>38</v>
      </c>
      <c r="C32" s="14">
        <v>41947</v>
      </c>
      <c r="D32" s="14">
        <v>41947</v>
      </c>
      <c r="E32" s="24">
        <v>1</v>
      </c>
      <c r="F32" s="5">
        <v>0</v>
      </c>
      <c r="G32" s="5">
        <v>0</v>
      </c>
      <c r="H32" s="5">
        <v>1</v>
      </c>
      <c r="I32" s="8">
        <v>720</v>
      </c>
      <c r="J32" s="25">
        <f t="shared" si="0"/>
        <v>720</v>
      </c>
    </row>
    <row r="33" spans="1:10" ht="42.75">
      <c r="A33" s="5" t="s">
        <v>41</v>
      </c>
      <c r="B33" s="3" t="s">
        <v>40</v>
      </c>
      <c r="C33" s="14">
        <v>41947</v>
      </c>
      <c r="D33" s="14">
        <v>41947</v>
      </c>
      <c r="E33" s="24">
        <v>1</v>
      </c>
      <c r="F33" s="5">
        <v>0</v>
      </c>
      <c r="G33" s="5">
        <v>0</v>
      </c>
      <c r="H33" s="5">
        <v>1</v>
      </c>
      <c r="I33" s="8">
        <v>720</v>
      </c>
      <c r="J33" s="25">
        <f t="shared" si="0"/>
        <v>720</v>
      </c>
    </row>
    <row r="34" spans="1:10" ht="14.25">
      <c r="A34" s="5" t="s">
        <v>43</v>
      </c>
      <c r="B34" s="3" t="s">
        <v>42</v>
      </c>
      <c r="C34" s="12">
        <v>43833</v>
      </c>
      <c r="D34" s="12">
        <v>43833</v>
      </c>
      <c r="E34" s="24">
        <v>1323</v>
      </c>
      <c r="F34" s="5">
        <v>0</v>
      </c>
      <c r="G34" s="5">
        <v>190</v>
      </c>
      <c r="H34" s="5">
        <v>1133</v>
      </c>
      <c r="I34" s="8">
        <v>92</v>
      </c>
      <c r="J34" s="25">
        <f t="shared" si="0"/>
        <v>104236</v>
      </c>
    </row>
    <row r="35" spans="1:10" ht="14.25">
      <c r="A35" s="22" t="s">
        <v>45</v>
      </c>
      <c r="B35" s="20" t="s">
        <v>44</v>
      </c>
      <c r="C35" s="21">
        <v>44641</v>
      </c>
      <c r="D35" s="21">
        <v>44641</v>
      </c>
      <c r="E35" s="22">
        <v>35</v>
      </c>
      <c r="F35" s="22">
        <v>50</v>
      </c>
      <c r="G35" s="22">
        <v>49</v>
      </c>
      <c r="H35" s="22">
        <v>36</v>
      </c>
      <c r="I35" s="23">
        <v>20</v>
      </c>
      <c r="J35" s="23">
        <f t="shared" si="0"/>
        <v>720</v>
      </c>
    </row>
    <row r="36" spans="1:10" ht="14.25">
      <c r="A36" s="22" t="s">
        <v>47</v>
      </c>
      <c r="B36" s="20" t="s">
        <v>46</v>
      </c>
      <c r="C36" s="21">
        <v>44641</v>
      </c>
      <c r="D36" s="21">
        <v>44641</v>
      </c>
      <c r="E36" s="22">
        <v>20</v>
      </c>
      <c r="F36" s="22">
        <v>50</v>
      </c>
      <c r="G36" s="22">
        <v>29</v>
      </c>
      <c r="H36" s="22">
        <v>41</v>
      </c>
      <c r="I36" s="23">
        <v>153.33</v>
      </c>
      <c r="J36" s="23">
        <f t="shared" si="0"/>
        <v>6286.530000000001</v>
      </c>
    </row>
    <row r="37" spans="1:10" ht="14.25">
      <c r="A37" s="22" t="s">
        <v>49</v>
      </c>
      <c r="B37" s="20" t="s">
        <v>48</v>
      </c>
      <c r="C37" s="21">
        <v>44641</v>
      </c>
      <c r="D37" s="21">
        <v>44641</v>
      </c>
      <c r="E37" s="22">
        <v>88</v>
      </c>
      <c r="F37" s="22">
        <v>100</v>
      </c>
      <c r="G37" s="22">
        <v>60</v>
      </c>
      <c r="H37" s="22">
        <v>128</v>
      </c>
      <c r="I37" s="23">
        <v>24</v>
      </c>
      <c r="J37" s="23">
        <f t="shared" si="0"/>
        <v>3072</v>
      </c>
    </row>
    <row r="38" spans="1:10" ht="14.25">
      <c r="A38" s="5" t="s">
        <v>51</v>
      </c>
      <c r="B38" s="3" t="s">
        <v>50</v>
      </c>
      <c r="C38" s="13">
        <v>43833</v>
      </c>
      <c r="D38" s="13">
        <v>43833</v>
      </c>
      <c r="E38" s="24">
        <v>10</v>
      </c>
      <c r="F38" s="5">
        <v>0</v>
      </c>
      <c r="G38" s="5">
        <v>0</v>
      </c>
      <c r="H38" s="5">
        <v>10</v>
      </c>
      <c r="I38" s="8">
        <v>62</v>
      </c>
      <c r="J38" s="25">
        <f t="shared" si="0"/>
        <v>620</v>
      </c>
    </row>
    <row r="39" spans="1:10" ht="14.25">
      <c r="A39" s="5" t="s">
        <v>53</v>
      </c>
      <c r="B39" s="3" t="s">
        <v>52</v>
      </c>
      <c r="C39" s="13">
        <v>44146</v>
      </c>
      <c r="D39" s="13">
        <v>44146</v>
      </c>
      <c r="E39" s="24">
        <v>159</v>
      </c>
      <c r="F39" s="5">
        <v>0</v>
      </c>
      <c r="G39" s="5">
        <v>27</v>
      </c>
      <c r="H39" s="5">
        <v>132</v>
      </c>
      <c r="I39" s="8">
        <v>58</v>
      </c>
      <c r="J39" s="25">
        <f t="shared" si="0"/>
        <v>7656</v>
      </c>
    </row>
    <row r="40" spans="1:10" ht="14.25">
      <c r="A40" s="5" t="s">
        <v>55</v>
      </c>
      <c r="B40" s="3" t="s">
        <v>54</v>
      </c>
      <c r="C40" s="13">
        <v>44146</v>
      </c>
      <c r="D40" s="13">
        <v>44146</v>
      </c>
      <c r="E40" s="24">
        <v>1</v>
      </c>
      <c r="F40" s="5">
        <v>0</v>
      </c>
      <c r="G40" s="5">
        <v>0</v>
      </c>
      <c r="H40" s="5">
        <v>1</v>
      </c>
      <c r="I40" s="8">
        <v>175</v>
      </c>
      <c r="J40" s="25">
        <f t="shared" si="0"/>
        <v>175</v>
      </c>
    </row>
    <row r="41" spans="1:10" ht="14.25">
      <c r="A41" s="5" t="s">
        <v>57</v>
      </c>
      <c r="B41" s="3" t="s">
        <v>56</v>
      </c>
      <c r="C41" s="13">
        <v>44356</v>
      </c>
      <c r="D41" s="13">
        <v>44356</v>
      </c>
      <c r="E41" s="24">
        <v>62</v>
      </c>
      <c r="F41" s="5">
        <v>0</v>
      </c>
      <c r="G41" s="5">
        <v>2</v>
      </c>
      <c r="H41" s="5">
        <v>60</v>
      </c>
      <c r="I41" s="8">
        <v>37.8</v>
      </c>
      <c r="J41" s="25">
        <f t="shared" si="0"/>
        <v>2268</v>
      </c>
    </row>
    <row r="42" spans="1:10" ht="14.25">
      <c r="A42" s="5" t="s">
        <v>59</v>
      </c>
      <c r="B42" s="3" t="s">
        <v>58</v>
      </c>
      <c r="C42" s="13">
        <v>44146</v>
      </c>
      <c r="D42" s="13">
        <v>44146</v>
      </c>
      <c r="E42" s="24">
        <v>44</v>
      </c>
      <c r="F42" s="5">
        <v>0</v>
      </c>
      <c r="G42" s="5">
        <v>28</v>
      </c>
      <c r="H42" s="5">
        <v>16</v>
      </c>
      <c r="I42" s="8">
        <v>245</v>
      </c>
      <c r="J42" s="25">
        <f t="shared" si="0"/>
        <v>3920</v>
      </c>
    </row>
    <row r="43" spans="1:10" ht="14.25">
      <c r="A43" s="5" t="s">
        <v>61</v>
      </c>
      <c r="B43" s="3" t="s">
        <v>60</v>
      </c>
      <c r="C43" s="13">
        <v>44356</v>
      </c>
      <c r="D43" s="13">
        <v>44356</v>
      </c>
      <c r="E43" s="24">
        <v>76</v>
      </c>
      <c r="F43" s="5">
        <v>0</v>
      </c>
      <c r="G43" s="5">
        <v>9</v>
      </c>
      <c r="H43" s="5">
        <v>67</v>
      </c>
      <c r="I43" s="8">
        <v>136.5</v>
      </c>
      <c r="J43" s="25">
        <f t="shared" si="0"/>
        <v>9145.5</v>
      </c>
    </row>
    <row r="44" spans="1:10" ht="14.25">
      <c r="A44" s="5" t="s">
        <v>63</v>
      </c>
      <c r="B44" s="3" t="s">
        <v>62</v>
      </c>
      <c r="C44" s="13">
        <v>44146</v>
      </c>
      <c r="D44" s="13">
        <v>44146</v>
      </c>
      <c r="E44" s="24">
        <v>42</v>
      </c>
      <c r="F44" s="5">
        <v>0</v>
      </c>
      <c r="G44" s="5">
        <v>18</v>
      </c>
      <c r="H44" s="5">
        <v>24</v>
      </c>
      <c r="I44" s="8">
        <v>57</v>
      </c>
      <c r="J44" s="25">
        <f t="shared" si="0"/>
        <v>1368</v>
      </c>
    </row>
    <row r="45" spans="1:10" ht="14.25">
      <c r="A45" s="22" t="s">
        <v>65</v>
      </c>
      <c r="B45" s="20" t="s">
        <v>64</v>
      </c>
      <c r="C45" s="21">
        <v>44641</v>
      </c>
      <c r="D45" s="21">
        <v>44641</v>
      </c>
      <c r="E45" s="22">
        <v>7205</v>
      </c>
      <c r="F45" s="22">
        <v>8000</v>
      </c>
      <c r="G45" s="22">
        <v>4498</v>
      </c>
      <c r="H45" s="22">
        <v>10707</v>
      </c>
      <c r="I45" s="23">
        <v>5.33</v>
      </c>
      <c r="J45" s="23">
        <f t="shared" si="0"/>
        <v>57068.31</v>
      </c>
    </row>
    <row r="46" spans="1:10" ht="14.25">
      <c r="A46" s="5" t="s">
        <v>67</v>
      </c>
      <c r="B46" s="3" t="s">
        <v>66</v>
      </c>
      <c r="C46" s="13">
        <v>44146</v>
      </c>
      <c r="D46" s="13">
        <v>44146</v>
      </c>
      <c r="E46" s="24">
        <v>100</v>
      </c>
      <c r="F46" s="5">
        <v>0</v>
      </c>
      <c r="G46" s="5">
        <v>50</v>
      </c>
      <c r="H46" s="5">
        <v>50</v>
      </c>
      <c r="I46" s="8">
        <v>5.45</v>
      </c>
      <c r="J46" s="25">
        <f t="shared" si="0"/>
        <v>272.5</v>
      </c>
    </row>
    <row r="47" spans="1:10" ht="14.25">
      <c r="A47" s="5" t="s">
        <v>69</v>
      </c>
      <c r="B47" s="3" t="s">
        <v>68</v>
      </c>
      <c r="C47" s="13">
        <v>39426</v>
      </c>
      <c r="D47" s="13">
        <v>39426</v>
      </c>
      <c r="E47" s="24">
        <v>29</v>
      </c>
      <c r="F47" s="5">
        <v>0</v>
      </c>
      <c r="G47" s="5">
        <v>0</v>
      </c>
      <c r="H47" s="5">
        <v>29</v>
      </c>
      <c r="I47" s="8">
        <v>75</v>
      </c>
      <c r="J47" s="25">
        <f t="shared" si="0"/>
        <v>2175</v>
      </c>
    </row>
    <row r="48" spans="1:10" ht="14.25">
      <c r="A48" s="22" t="s">
        <v>71</v>
      </c>
      <c r="B48" s="20" t="s">
        <v>70</v>
      </c>
      <c r="C48" s="21">
        <v>44641</v>
      </c>
      <c r="D48" s="21">
        <v>44641</v>
      </c>
      <c r="E48" s="22">
        <v>10</v>
      </c>
      <c r="F48" s="22">
        <v>35</v>
      </c>
      <c r="G48" s="22">
        <v>14</v>
      </c>
      <c r="H48" s="22">
        <v>31</v>
      </c>
      <c r="I48" s="23">
        <v>93.33</v>
      </c>
      <c r="J48" s="23">
        <f t="shared" si="0"/>
        <v>2893.23</v>
      </c>
    </row>
    <row r="49" spans="1:10" ht="14.25">
      <c r="A49" s="5" t="s">
        <v>73</v>
      </c>
      <c r="B49" s="3" t="s">
        <v>72</v>
      </c>
      <c r="C49" s="13">
        <v>44356</v>
      </c>
      <c r="D49" s="13">
        <v>44356</v>
      </c>
      <c r="E49" s="24">
        <v>1</v>
      </c>
      <c r="F49" s="5">
        <v>0</v>
      </c>
      <c r="G49" s="5">
        <v>1</v>
      </c>
      <c r="H49" s="5">
        <v>0</v>
      </c>
      <c r="I49" s="8">
        <v>402.12</v>
      </c>
      <c r="J49" s="25">
        <f t="shared" si="0"/>
        <v>0</v>
      </c>
    </row>
    <row r="50" spans="1:10" ht="28.5">
      <c r="A50" s="5" t="s">
        <v>75</v>
      </c>
      <c r="B50" s="3" t="s">
        <v>74</v>
      </c>
      <c r="C50" s="14">
        <v>44538</v>
      </c>
      <c r="D50" s="14">
        <v>44538</v>
      </c>
      <c r="E50" s="24">
        <v>21</v>
      </c>
      <c r="F50" s="5">
        <v>0</v>
      </c>
      <c r="G50" s="5">
        <v>8</v>
      </c>
      <c r="H50" s="5">
        <v>13</v>
      </c>
      <c r="I50" s="8">
        <v>656.09</v>
      </c>
      <c r="J50" s="25">
        <f t="shared" si="0"/>
        <v>8529.17</v>
      </c>
    </row>
    <row r="51" spans="1:10" ht="14.25">
      <c r="A51" s="22" t="s">
        <v>77</v>
      </c>
      <c r="B51" s="20" t="s">
        <v>76</v>
      </c>
      <c r="C51" s="21">
        <v>44641</v>
      </c>
      <c r="D51" s="21">
        <v>44641</v>
      </c>
      <c r="E51" s="22">
        <v>826</v>
      </c>
      <c r="F51" s="22">
        <v>500</v>
      </c>
      <c r="G51" s="22">
        <v>270</v>
      </c>
      <c r="H51" s="22">
        <v>1056</v>
      </c>
      <c r="I51" s="23">
        <v>5.33</v>
      </c>
      <c r="J51" s="23">
        <f t="shared" si="0"/>
        <v>5628.4800000000005</v>
      </c>
    </row>
    <row r="52" spans="1:10" ht="14.25">
      <c r="A52" s="22" t="s">
        <v>79</v>
      </c>
      <c r="B52" s="20" t="s">
        <v>78</v>
      </c>
      <c r="C52" s="21">
        <v>44641</v>
      </c>
      <c r="D52" s="21">
        <v>44641</v>
      </c>
      <c r="E52" s="22">
        <v>66</v>
      </c>
      <c r="F52" s="22">
        <v>100</v>
      </c>
      <c r="G52" s="22">
        <v>47</v>
      </c>
      <c r="H52" s="22">
        <v>119</v>
      </c>
      <c r="I52" s="23">
        <v>24</v>
      </c>
      <c r="J52" s="23">
        <f t="shared" si="0"/>
        <v>2856</v>
      </c>
    </row>
    <row r="53" spans="1:10" ht="14.25">
      <c r="A53" s="22" t="s">
        <v>81</v>
      </c>
      <c r="B53" s="20" t="s">
        <v>80</v>
      </c>
      <c r="C53" s="21">
        <v>44641</v>
      </c>
      <c r="D53" s="21">
        <v>44641</v>
      </c>
      <c r="E53" s="22">
        <v>98</v>
      </c>
      <c r="F53" s="22">
        <v>75</v>
      </c>
      <c r="G53" s="22">
        <v>74</v>
      </c>
      <c r="H53" s="22">
        <v>99</v>
      </c>
      <c r="I53" s="23">
        <v>42.66</v>
      </c>
      <c r="J53" s="23">
        <f t="shared" si="0"/>
        <v>4223.339999999999</v>
      </c>
    </row>
    <row r="54" spans="1:10" ht="14.25">
      <c r="A54" s="22" t="s">
        <v>83</v>
      </c>
      <c r="B54" s="20" t="s">
        <v>82</v>
      </c>
      <c r="C54" s="21">
        <v>44641</v>
      </c>
      <c r="D54" s="21">
        <v>44641</v>
      </c>
      <c r="E54" s="22">
        <v>21</v>
      </c>
      <c r="F54" s="22">
        <v>10</v>
      </c>
      <c r="G54" s="22">
        <v>17</v>
      </c>
      <c r="H54" s="22">
        <v>14</v>
      </c>
      <c r="I54" s="23">
        <v>400</v>
      </c>
      <c r="J54" s="23">
        <f t="shared" si="0"/>
        <v>5600</v>
      </c>
    </row>
    <row r="55" spans="1:10" ht="28.5">
      <c r="A55" s="5" t="s">
        <v>85</v>
      </c>
      <c r="B55" s="3" t="s">
        <v>84</v>
      </c>
      <c r="C55" s="13">
        <v>44146</v>
      </c>
      <c r="D55" s="13">
        <v>44146</v>
      </c>
      <c r="E55" s="24">
        <v>15</v>
      </c>
      <c r="F55" s="5">
        <v>0</v>
      </c>
      <c r="G55" s="5">
        <v>15</v>
      </c>
      <c r="H55" s="5">
        <v>0</v>
      </c>
      <c r="I55" s="8">
        <v>22.85</v>
      </c>
      <c r="J55" s="25">
        <f t="shared" si="0"/>
        <v>0</v>
      </c>
    </row>
    <row r="56" spans="1:10" ht="14.25">
      <c r="A56" s="22" t="s">
        <v>87</v>
      </c>
      <c r="B56" s="20" t="s">
        <v>86</v>
      </c>
      <c r="C56" s="21">
        <v>44641</v>
      </c>
      <c r="D56" s="21">
        <v>44641</v>
      </c>
      <c r="E56" s="22">
        <v>176</v>
      </c>
      <c r="F56" s="22">
        <v>150</v>
      </c>
      <c r="G56" s="22">
        <v>107</v>
      </c>
      <c r="H56" s="22">
        <v>219</v>
      </c>
      <c r="I56" s="23">
        <v>17.33</v>
      </c>
      <c r="J56" s="23">
        <f t="shared" si="0"/>
        <v>3795.2699999999995</v>
      </c>
    </row>
    <row r="57" spans="1:10" ht="28.5">
      <c r="A57" s="22" t="s">
        <v>89</v>
      </c>
      <c r="B57" s="20" t="s">
        <v>88</v>
      </c>
      <c r="C57" s="21">
        <v>44641</v>
      </c>
      <c r="D57" s="21">
        <v>44641</v>
      </c>
      <c r="E57" s="22">
        <v>44</v>
      </c>
      <c r="F57" s="22">
        <v>20</v>
      </c>
      <c r="G57" s="22">
        <v>11</v>
      </c>
      <c r="H57" s="22">
        <v>53</v>
      </c>
      <c r="I57" s="23">
        <v>134.66</v>
      </c>
      <c r="J57" s="23">
        <f t="shared" si="0"/>
        <v>7136.98</v>
      </c>
    </row>
    <row r="58" spans="1:10" ht="28.5">
      <c r="A58" s="22" t="s">
        <v>91</v>
      </c>
      <c r="B58" s="20" t="s">
        <v>90</v>
      </c>
      <c r="C58" s="21">
        <v>44641</v>
      </c>
      <c r="D58" s="21">
        <v>44641</v>
      </c>
      <c r="E58" s="22">
        <v>44</v>
      </c>
      <c r="F58" s="22">
        <v>20</v>
      </c>
      <c r="G58" s="22">
        <v>10</v>
      </c>
      <c r="H58" s="22">
        <v>54</v>
      </c>
      <c r="I58" s="23">
        <v>134.66</v>
      </c>
      <c r="J58" s="23">
        <f t="shared" si="0"/>
        <v>7271.639999999999</v>
      </c>
    </row>
    <row r="59" spans="1:10" ht="28.5">
      <c r="A59" s="22" t="s">
        <v>93</v>
      </c>
      <c r="B59" s="20" t="s">
        <v>92</v>
      </c>
      <c r="C59" s="13">
        <v>44146</v>
      </c>
      <c r="D59" s="13">
        <v>44146</v>
      </c>
      <c r="E59" s="22">
        <v>4</v>
      </c>
      <c r="F59" s="22">
        <v>0</v>
      </c>
      <c r="G59" s="22">
        <v>0</v>
      </c>
      <c r="H59" s="22">
        <v>4</v>
      </c>
      <c r="I59" s="23">
        <v>330</v>
      </c>
      <c r="J59" s="23">
        <f t="shared" si="0"/>
        <v>1320</v>
      </c>
    </row>
    <row r="60" spans="1:10" ht="14.25">
      <c r="A60" s="5" t="s">
        <v>95</v>
      </c>
      <c r="B60" s="3" t="s">
        <v>94</v>
      </c>
      <c r="C60" s="14">
        <v>44538</v>
      </c>
      <c r="D60" s="14">
        <v>44538</v>
      </c>
      <c r="E60" s="24">
        <v>8</v>
      </c>
      <c r="F60" s="5">
        <v>0</v>
      </c>
      <c r="G60" s="5">
        <v>4</v>
      </c>
      <c r="H60" s="5">
        <v>4</v>
      </c>
      <c r="I60" s="8">
        <v>268.17</v>
      </c>
      <c r="J60" s="25">
        <f t="shared" si="0"/>
        <v>1072.68</v>
      </c>
    </row>
    <row r="61" spans="1:10" ht="14.25">
      <c r="A61" s="5" t="s">
        <v>97</v>
      </c>
      <c r="B61" s="3" t="s">
        <v>96</v>
      </c>
      <c r="C61" s="21">
        <v>44641</v>
      </c>
      <c r="D61" s="21">
        <v>44641</v>
      </c>
      <c r="E61" s="24">
        <v>0</v>
      </c>
      <c r="F61" s="5">
        <v>20</v>
      </c>
      <c r="G61" s="5">
        <v>1</v>
      </c>
      <c r="H61" s="5">
        <v>19</v>
      </c>
      <c r="I61" s="8">
        <v>266.66</v>
      </c>
      <c r="J61" s="25">
        <f t="shared" si="0"/>
        <v>5066.540000000001</v>
      </c>
    </row>
    <row r="62" spans="1:10" ht="14.25">
      <c r="A62" s="22" t="s">
        <v>99</v>
      </c>
      <c r="B62" s="20" t="s">
        <v>98</v>
      </c>
      <c r="C62" s="21">
        <v>44641</v>
      </c>
      <c r="D62" s="21">
        <v>44641</v>
      </c>
      <c r="E62" s="22">
        <v>246</v>
      </c>
      <c r="F62" s="22">
        <v>300</v>
      </c>
      <c r="G62" s="22">
        <v>220</v>
      </c>
      <c r="H62" s="22">
        <v>326</v>
      </c>
      <c r="I62" s="23">
        <v>29.33</v>
      </c>
      <c r="J62" s="23">
        <f t="shared" si="0"/>
        <v>9561.58</v>
      </c>
    </row>
    <row r="63" spans="1:10" ht="14.25">
      <c r="A63" s="22" t="s">
        <v>101</v>
      </c>
      <c r="B63" s="20" t="s">
        <v>100</v>
      </c>
      <c r="C63" s="21">
        <v>44641</v>
      </c>
      <c r="D63" s="21">
        <v>44641</v>
      </c>
      <c r="E63" s="22">
        <v>196</v>
      </c>
      <c r="F63" s="22">
        <v>250</v>
      </c>
      <c r="G63" s="22">
        <v>129</v>
      </c>
      <c r="H63" s="22">
        <v>317</v>
      </c>
      <c r="I63" s="23">
        <v>61.33</v>
      </c>
      <c r="J63" s="23">
        <f t="shared" si="0"/>
        <v>19441.61</v>
      </c>
    </row>
    <row r="64" spans="1:10" ht="14.25">
      <c r="A64" s="22" t="s">
        <v>103</v>
      </c>
      <c r="B64" s="20" t="s">
        <v>102</v>
      </c>
      <c r="C64" s="21">
        <v>44641</v>
      </c>
      <c r="D64" s="21">
        <v>44641</v>
      </c>
      <c r="E64" s="22">
        <v>13</v>
      </c>
      <c r="F64" s="22">
        <v>15</v>
      </c>
      <c r="G64" s="22">
        <v>3</v>
      </c>
      <c r="H64" s="22">
        <v>25</v>
      </c>
      <c r="I64" s="23">
        <v>94.66</v>
      </c>
      <c r="J64" s="23">
        <f t="shared" si="0"/>
        <v>2366.5</v>
      </c>
    </row>
    <row r="65" spans="1:10" ht="28.5">
      <c r="A65" s="22" t="s">
        <v>105</v>
      </c>
      <c r="B65" s="20" t="s">
        <v>104</v>
      </c>
      <c r="C65" s="21">
        <v>44641</v>
      </c>
      <c r="D65" s="21">
        <v>44641</v>
      </c>
      <c r="E65" s="22">
        <v>255</v>
      </c>
      <c r="F65" s="22">
        <v>300</v>
      </c>
      <c r="G65" s="22">
        <v>176</v>
      </c>
      <c r="H65" s="22">
        <v>379</v>
      </c>
      <c r="I65" s="23">
        <v>24</v>
      </c>
      <c r="J65" s="23">
        <f t="shared" si="0"/>
        <v>9096</v>
      </c>
    </row>
    <row r="66" spans="1:10" ht="14.25">
      <c r="A66" s="5" t="s">
        <v>107</v>
      </c>
      <c r="B66" s="3" t="s">
        <v>106</v>
      </c>
      <c r="C66" s="14">
        <v>44538</v>
      </c>
      <c r="D66" s="14">
        <v>44538</v>
      </c>
      <c r="E66" s="24">
        <v>23</v>
      </c>
      <c r="F66" s="5">
        <v>0</v>
      </c>
      <c r="G66" s="5">
        <v>16</v>
      </c>
      <c r="H66" s="5">
        <v>7</v>
      </c>
      <c r="I66" s="8">
        <v>282.8</v>
      </c>
      <c r="J66" s="25">
        <f t="shared" si="0"/>
        <v>1979.6000000000001</v>
      </c>
    </row>
    <row r="67" spans="1:10" ht="28.5">
      <c r="A67" s="5" t="s">
        <v>109</v>
      </c>
      <c r="B67" s="3" t="s">
        <v>108</v>
      </c>
      <c r="C67" s="21">
        <v>44641</v>
      </c>
      <c r="D67" s="21">
        <v>44641</v>
      </c>
      <c r="E67" s="24">
        <v>0</v>
      </c>
      <c r="F67" s="5">
        <v>30</v>
      </c>
      <c r="G67" s="5">
        <v>2</v>
      </c>
      <c r="H67" s="5">
        <v>28</v>
      </c>
      <c r="I67" s="8">
        <v>418.66</v>
      </c>
      <c r="J67" s="25">
        <f t="shared" si="0"/>
        <v>11722.480000000001</v>
      </c>
    </row>
    <row r="68" spans="1:10" ht="14.25">
      <c r="A68" s="5" t="s">
        <v>111</v>
      </c>
      <c r="B68" s="3" t="s">
        <v>110</v>
      </c>
      <c r="C68" s="12">
        <v>39280</v>
      </c>
      <c r="D68" s="12">
        <v>39280</v>
      </c>
      <c r="E68" s="24">
        <v>2</v>
      </c>
      <c r="F68" s="5">
        <v>0</v>
      </c>
      <c r="G68" s="5">
        <v>0</v>
      </c>
      <c r="H68" s="5">
        <v>2</v>
      </c>
      <c r="I68" s="8">
        <v>286.45</v>
      </c>
      <c r="J68" s="25">
        <f t="shared" si="0"/>
        <v>572.9</v>
      </c>
    </row>
    <row r="69" spans="1:10" ht="28.5">
      <c r="A69" s="22" t="s">
        <v>113</v>
      </c>
      <c r="B69" s="20" t="s">
        <v>112</v>
      </c>
      <c r="C69" s="21">
        <v>44641</v>
      </c>
      <c r="D69" s="21">
        <v>44641</v>
      </c>
      <c r="E69" s="22">
        <v>1003</v>
      </c>
      <c r="F69" s="22">
        <v>1000</v>
      </c>
      <c r="G69" s="22">
        <v>731</v>
      </c>
      <c r="H69" s="22">
        <v>1272</v>
      </c>
      <c r="I69" s="23">
        <v>266.66</v>
      </c>
      <c r="J69" s="23">
        <f t="shared" si="0"/>
        <v>339191.52</v>
      </c>
    </row>
    <row r="70" spans="1:10" ht="14.25">
      <c r="A70" s="22" t="s">
        <v>1</v>
      </c>
      <c r="B70" s="20" t="s">
        <v>0</v>
      </c>
      <c r="C70" s="40">
        <v>44599</v>
      </c>
      <c r="D70" s="40">
        <v>44599</v>
      </c>
      <c r="E70" s="22">
        <v>0</v>
      </c>
      <c r="F70" s="22">
        <v>6</v>
      </c>
      <c r="G70" s="22">
        <v>6</v>
      </c>
      <c r="H70" s="22">
        <v>0</v>
      </c>
      <c r="I70" s="23">
        <v>1500</v>
      </c>
      <c r="J70" s="23">
        <f t="shared" si="0"/>
        <v>0</v>
      </c>
    </row>
    <row r="71" spans="1:10" ht="14.25">
      <c r="A71" s="22" t="s">
        <v>115</v>
      </c>
      <c r="B71" s="20" t="s">
        <v>114</v>
      </c>
      <c r="C71" s="19" t="s">
        <v>264</v>
      </c>
      <c r="D71" s="19" t="s">
        <v>264</v>
      </c>
      <c r="E71" s="22">
        <v>7</v>
      </c>
      <c r="F71" s="22">
        <v>0</v>
      </c>
      <c r="G71" s="22">
        <v>0</v>
      </c>
      <c r="H71" s="22">
        <v>7</v>
      </c>
      <c r="I71" s="23">
        <v>110.32</v>
      </c>
      <c r="J71" s="23">
        <f t="shared" si="0"/>
        <v>772.24</v>
      </c>
    </row>
    <row r="72" spans="1:10" ht="28.5">
      <c r="A72" s="22" t="s">
        <v>117</v>
      </c>
      <c r="B72" s="20" t="s">
        <v>116</v>
      </c>
      <c r="C72" s="21">
        <v>44641</v>
      </c>
      <c r="D72" s="21">
        <v>44641</v>
      </c>
      <c r="E72" s="22">
        <v>16</v>
      </c>
      <c r="F72" s="22">
        <v>10</v>
      </c>
      <c r="G72" s="22">
        <v>11</v>
      </c>
      <c r="H72" s="22">
        <v>15</v>
      </c>
      <c r="I72" s="23">
        <v>150.66</v>
      </c>
      <c r="J72" s="23">
        <f t="shared" si="0"/>
        <v>2259.9</v>
      </c>
    </row>
    <row r="73" spans="1:10" ht="14.25">
      <c r="A73" s="22" t="s">
        <v>119</v>
      </c>
      <c r="B73" s="20" t="s">
        <v>118</v>
      </c>
      <c r="C73" s="21">
        <v>44641</v>
      </c>
      <c r="D73" s="21">
        <v>44641</v>
      </c>
      <c r="E73" s="22">
        <v>39</v>
      </c>
      <c r="F73" s="22">
        <v>50</v>
      </c>
      <c r="G73" s="22">
        <v>31</v>
      </c>
      <c r="H73" s="22">
        <v>58</v>
      </c>
      <c r="I73" s="23">
        <v>28</v>
      </c>
      <c r="J73" s="23">
        <f t="shared" si="0"/>
        <v>1624</v>
      </c>
    </row>
    <row r="74" spans="1:10" ht="14.25">
      <c r="A74" s="22" t="s">
        <v>121</v>
      </c>
      <c r="B74" s="20" t="s">
        <v>120</v>
      </c>
      <c r="C74" s="21">
        <v>44641</v>
      </c>
      <c r="D74" s="21">
        <v>44641</v>
      </c>
      <c r="E74" s="22">
        <v>0</v>
      </c>
      <c r="F74" s="22">
        <v>2000</v>
      </c>
      <c r="G74" s="22">
        <v>80</v>
      </c>
      <c r="H74" s="22">
        <v>1920</v>
      </c>
      <c r="I74" s="23">
        <v>2.66</v>
      </c>
      <c r="J74" s="23">
        <f t="shared" si="0"/>
        <v>5107.200000000001</v>
      </c>
    </row>
    <row r="75" spans="1:10" ht="14.25">
      <c r="A75" s="22" t="s">
        <v>123</v>
      </c>
      <c r="B75" s="20" t="s">
        <v>122</v>
      </c>
      <c r="C75" s="21">
        <v>44641</v>
      </c>
      <c r="D75" s="21">
        <v>44641</v>
      </c>
      <c r="E75" s="22">
        <v>2297</v>
      </c>
      <c r="F75" s="22">
        <v>2000</v>
      </c>
      <c r="G75" s="22">
        <v>1010</v>
      </c>
      <c r="H75" s="22">
        <v>3287</v>
      </c>
      <c r="I75" s="23">
        <v>6.66</v>
      </c>
      <c r="J75" s="23">
        <f t="shared" si="0"/>
        <v>21891.420000000002</v>
      </c>
    </row>
    <row r="76" spans="1:10" ht="14.25">
      <c r="A76" s="22" t="s">
        <v>125</v>
      </c>
      <c r="B76" s="20" t="s">
        <v>124</v>
      </c>
      <c r="C76" s="21">
        <v>44641</v>
      </c>
      <c r="D76" s="21">
        <v>44641</v>
      </c>
      <c r="E76" s="22">
        <v>2105</v>
      </c>
      <c r="F76" s="22">
        <v>3000</v>
      </c>
      <c r="G76" s="22">
        <v>2230</v>
      </c>
      <c r="H76" s="22">
        <v>2875</v>
      </c>
      <c r="I76" s="23">
        <v>5.33</v>
      </c>
      <c r="J76" s="23">
        <f t="shared" si="0"/>
        <v>15323.75</v>
      </c>
    </row>
    <row r="77" spans="1:10" ht="14.25">
      <c r="A77" s="22" t="s">
        <v>127</v>
      </c>
      <c r="B77" s="20" t="s">
        <v>126</v>
      </c>
      <c r="C77" s="11" t="s">
        <v>265</v>
      </c>
      <c r="D77" s="11" t="s">
        <v>265</v>
      </c>
      <c r="E77" s="22">
        <v>500</v>
      </c>
      <c r="F77" s="22">
        <v>0</v>
      </c>
      <c r="G77" s="22">
        <v>0</v>
      </c>
      <c r="H77" s="22">
        <v>500</v>
      </c>
      <c r="I77" s="23">
        <v>3.6</v>
      </c>
      <c r="J77" s="23">
        <f aca="true" t="shared" si="1" ref="J77:J135">(H77*I77)</f>
        <v>1800</v>
      </c>
    </row>
    <row r="78" spans="1:10" ht="14.25">
      <c r="A78" s="22" t="s">
        <v>129</v>
      </c>
      <c r="B78" s="20" t="s">
        <v>128</v>
      </c>
      <c r="C78" s="21">
        <v>44641</v>
      </c>
      <c r="D78" s="21">
        <v>44641</v>
      </c>
      <c r="E78" s="22">
        <v>2644</v>
      </c>
      <c r="F78" s="22">
        <v>2000</v>
      </c>
      <c r="G78" s="22">
        <v>1200</v>
      </c>
      <c r="H78" s="22">
        <v>3444</v>
      </c>
      <c r="I78" s="23">
        <v>1.09</v>
      </c>
      <c r="J78" s="23">
        <f t="shared" si="1"/>
        <v>3753.9600000000005</v>
      </c>
    </row>
    <row r="79" spans="1:10" ht="14.25">
      <c r="A79" s="22" t="s">
        <v>131</v>
      </c>
      <c r="B79" s="20" t="s">
        <v>130</v>
      </c>
      <c r="C79" s="40">
        <v>44567</v>
      </c>
      <c r="D79" s="40">
        <v>44567</v>
      </c>
      <c r="E79" s="22">
        <v>0</v>
      </c>
      <c r="F79" s="22">
        <v>1000</v>
      </c>
      <c r="G79" s="22">
        <v>0</v>
      </c>
      <c r="H79" s="22">
        <v>1000</v>
      </c>
      <c r="I79" s="23">
        <v>9.8</v>
      </c>
      <c r="J79" s="23">
        <f t="shared" si="1"/>
        <v>9800</v>
      </c>
    </row>
    <row r="80" spans="1:10" ht="14.25">
      <c r="A80" s="22" t="s">
        <v>133</v>
      </c>
      <c r="B80" s="20" t="s">
        <v>132</v>
      </c>
      <c r="C80" s="11" t="s">
        <v>262</v>
      </c>
      <c r="D80" s="11" t="s">
        <v>262</v>
      </c>
      <c r="E80" s="22">
        <v>18</v>
      </c>
      <c r="F80" s="22">
        <v>0</v>
      </c>
      <c r="G80" s="22">
        <v>13</v>
      </c>
      <c r="H80" s="22">
        <v>5</v>
      </c>
      <c r="I80" s="23">
        <v>90.04</v>
      </c>
      <c r="J80" s="23">
        <f t="shared" si="1"/>
        <v>450.20000000000005</v>
      </c>
    </row>
    <row r="81" spans="1:10" ht="14.25">
      <c r="A81" s="22" t="s">
        <v>135</v>
      </c>
      <c r="B81" s="20" t="s">
        <v>134</v>
      </c>
      <c r="C81" s="21">
        <v>44641</v>
      </c>
      <c r="D81" s="21">
        <v>44641</v>
      </c>
      <c r="E81" s="22">
        <v>20</v>
      </c>
      <c r="F81" s="22">
        <v>25</v>
      </c>
      <c r="G81" s="22">
        <v>16</v>
      </c>
      <c r="H81" s="22">
        <v>29</v>
      </c>
      <c r="I81" s="23">
        <v>49.33</v>
      </c>
      <c r="J81" s="23">
        <f t="shared" si="1"/>
        <v>1430.57</v>
      </c>
    </row>
    <row r="82" spans="1:10" ht="14.25">
      <c r="A82" s="27">
        <v>704457</v>
      </c>
      <c r="B82" s="28" t="s">
        <v>136</v>
      </c>
      <c r="C82" s="29">
        <v>44353</v>
      </c>
      <c r="D82" s="29">
        <v>44353</v>
      </c>
      <c r="E82" s="27">
        <v>3</v>
      </c>
      <c r="F82" s="27">
        <v>0</v>
      </c>
      <c r="G82" s="27">
        <v>3</v>
      </c>
      <c r="H82" s="27">
        <v>0</v>
      </c>
      <c r="I82" s="30">
        <v>31.95</v>
      </c>
      <c r="J82" s="23">
        <f t="shared" si="1"/>
        <v>0</v>
      </c>
    </row>
    <row r="83" spans="1:10" ht="14.25">
      <c r="A83" s="5" t="s">
        <v>138</v>
      </c>
      <c r="B83" s="3" t="s">
        <v>137</v>
      </c>
      <c r="C83" s="19" t="s">
        <v>263</v>
      </c>
      <c r="D83" s="19" t="s">
        <v>263</v>
      </c>
      <c r="E83" s="24">
        <v>1</v>
      </c>
      <c r="F83" s="5">
        <v>0</v>
      </c>
      <c r="G83" s="5">
        <v>0</v>
      </c>
      <c r="H83" s="5">
        <v>1</v>
      </c>
      <c r="I83" s="8">
        <v>2400</v>
      </c>
      <c r="J83" s="25">
        <f t="shared" si="1"/>
        <v>2400</v>
      </c>
    </row>
    <row r="84" spans="1:10" ht="14.25">
      <c r="A84" s="5" t="s">
        <v>140</v>
      </c>
      <c r="B84" s="3" t="s">
        <v>139</v>
      </c>
      <c r="C84" s="19" t="s">
        <v>263</v>
      </c>
      <c r="D84" s="19" t="s">
        <v>263</v>
      </c>
      <c r="E84" s="24">
        <v>1</v>
      </c>
      <c r="F84" s="5">
        <v>0</v>
      </c>
      <c r="G84" s="5">
        <v>0</v>
      </c>
      <c r="H84" s="5">
        <v>1</v>
      </c>
      <c r="I84" s="8">
        <v>2368.64</v>
      </c>
      <c r="J84" s="25">
        <f t="shared" si="1"/>
        <v>2368.64</v>
      </c>
    </row>
    <row r="85" spans="1:10" ht="14.25">
      <c r="A85" s="5" t="s">
        <v>142</v>
      </c>
      <c r="B85" s="3" t="s">
        <v>141</v>
      </c>
      <c r="C85" s="19" t="s">
        <v>266</v>
      </c>
      <c r="D85" s="19" t="s">
        <v>266</v>
      </c>
      <c r="E85" s="24">
        <v>1</v>
      </c>
      <c r="F85" s="5">
        <v>0</v>
      </c>
      <c r="G85" s="5">
        <v>0</v>
      </c>
      <c r="H85" s="5">
        <v>1</v>
      </c>
      <c r="I85" s="8">
        <v>2368.64</v>
      </c>
      <c r="J85" s="25">
        <f t="shared" si="1"/>
        <v>2368.64</v>
      </c>
    </row>
    <row r="86" spans="1:10" ht="28.5">
      <c r="A86" s="5" t="s">
        <v>144</v>
      </c>
      <c r="B86" s="3" t="s">
        <v>143</v>
      </c>
      <c r="C86" s="11" t="s">
        <v>259</v>
      </c>
      <c r="D86" s="11" t="s">
        <v>259</v>
      </c>
      <c r="E86" s="24">
        <v>2</v>
      </c>
      <c r="F86" s="5">
        <v>0</v>
      </c>
      <c r="G86" s="5">
        <v>0</v>
      </c>
      <c r="H86" s="5">
        <v>2</v>
      </c>
      <c r="I86" s="8">
        <v>950</v>
      </c>
      <c r="J86" s="25">
        <f t="shared" si="1"/>
        <v>1900</v>
      </c>
    </row>
    <row r="87" spans="1:10" ht="28.5">
      <c r="A87" s="5" t="s">
        <v>146</v>
      </c>
      <c r="B87" s="3" t="s">
        <v>145</v>
      </c>
      <c r="C87" s="11" t="s">
        <v>259</v>
      </c>
      <c r="D87" s="11" t="s">
        <v>259</v>
      </c>
      <c r="E87" s="24">
        <v>1</v>
      </c>
      <c r="F87" s="5">
        <v>0</v>
      </c>
      <c r="G87" s="5">
        <v>0</v>
      </c>
      <c r="H87" s="5">
        <v>1</v>
      </c>
      <c r="I87" s="8">
        <v>815</v>
      </c>
      <c r="J87" s="25">
        <f t="shared" si="1"/>
        <v>815</v>
      </c>
    </row>
    <row r="88" spans="1:10" ht="28.5">
      <c r="A88" s="5" t="s">
        <v>148</v>
      </c>
      <c r="B88" s="3" t="s">
        <v>147</v>
      </c>
      <c r="C88" s="11" t="s">
        <v>259</v>
      </c>
      <c r="D88" s="11" t="s">
        <v>259</v>
      </c>
      <c r="E88" s="24">
        <v>3</v>
      </c>
      <c r="F88" s="5">
        <v>0</v>
      </c>
      <c r="G88" s="5">
        <v>0</v>
      </c>
      <c r="H88" s="5">
        <v>3</v>
      </c>
      <c r="I88" s="8">
        <v>700</v>
      </c>
      <c r="J88" s="25">
        <f t="shared" si="1"/>
        <v>2100</v>
      </c>
    </row>
    <row r="89" spans="1:10" ht="28.5">
      <c r="A89" s="5" t="s">
        <v>150</v>
      </c>
      <c r="B89" s="3" t="s">
        <v>149</v>
      </c>
      <c r="C89" s="11" t="s">
        <v>259</v>
      </c>
      <c r="D89" s="11" t="s">
        <v>259</v>
      </c>
      <c r="E89" s="24">
        <v>2</v>
      </c>
      <c r="F89" s="5">
        <v>0</v>
      </c>
      <c r="G89" s="5">
        <v>0</v>
      </c>
      <c r="H89" s="5">
        <v>2</v>
      </c>
      <c r="I89" s="8">
        <v>1300</v>
      </c>
      <c r="J89" s="25">
        <f t="shared" si="1"/>
        <v>2600</v>
      </c>
    </row>
    <row r="90" spans="1:10" ht="28.5">
      <c r="A90" s="5" t="s">
        <v>152</v>
      </c>
      <c r="B90" s="3" t="s">
        <v>151</v>
      </c>
      <c r="C90" s="11" t="s">
        <v>259</v>
      </c>
      <c r="D90" s="11" t="s">
        <v>259</v>
      </c>
      <c r="E90" s="24">
        <v>4</v>
      </c>
      <c r="F90" s="5">
        <v>0</v>
      </c>
      <c r="G90" s="5">
        <v>0</v>
      </c>
      <c r="H90" s="5">
        <v>4</v>
      </c>
      <c r="I90" s="8">
        <v>700</v>
      </c>
      <c r="J90" s="25">
        <f t="shared" si="1"/>
        <v>2800</v>
      </c>
    </row>
    <row r="91" spans="1:10" ht="28.5">
      <c r="A91" s="5" t="s">
        <v>154</v>
      </c>
      <c r="B91" s="3" t="s">
        <v>153</v>
      </c>
      <c r="C91" s="11" t="s">
        <v>259</v>
      </c>
      <c r="D91" s="11" t="s">
        <v>259</v>
      </c>
      <c r="E91" s="24">
        <v>4</v>
      </c>
      <c r="F91" s="5">
        <v>0</v>
      </c>
      <c r="G91" s="5">
        <v>1</v>
      </c>
      <c r="H91" s="5">
        <v>3</v>
      </c>
      <c r="I91" s="8">
        <v>700</v>
      </c>
      <c r="J91" s="25">
        <f t="shared" si="1"/>
        <v>2100</v>
      </c>
    </row>
    <row r="92" spans="1:10" ht="28.5">
      <c r="A92" s="5" t="s">
        <v>156</v>
      </c>
      <c r="B92" s="3" t="s">
        <v>155</v>
      </c>
      <c r="C92" s="11" t="s">
        <v>259</v>
      </c>
      <c r="D92" s="11" t="s">
        <v>259</v>
      </c>
      <c r="E92" s="24">
        <v>4</v>
      </c>
      <c r="F92" s="5">
        <v>0</v>
      </c>
      <c r="G92" s="5">
        <v>0</v>
      </c>
      <c r="H92" s="5">
        <v>4</v>
      </c>
      <c r="I92" s="8">
        <v>700</v>
      </c>
      <c r="J92" s="25">
        <f t="shared" si="1"/>
        <v>2800</v>
      </c>
    </row>
    <row r="93" spans="1:10" ht="28.5">
      <c r="A93" s="5" t="s">
        <v>158</v>
      </c>
      <c r="B93" s="3" t="s">
        <v>157</v>
      </c>
      <c r="C93" s="11" t="s">
        <v>259</v>
      </c>
      <c r="D93" s="11" t="s">
        <v>259</v>
      </c>
      <c r="E93" s="24">
        <v>4</v>
      </c>
      <c r="F93" s="5">
        <v>0</v>
      </c>
      <c r="G93" s="5">
        <v>0</v>
      </c>
      <c r="H93" s="5">
        <v>4</v>
      </c>
      <c r="I93" s="8">
        <v>700</v>
      </c>
      <c r="J93" s="25">
        <f t="shared" si="1"/>
        <v>2800</v>
      </c>
    </row>
    <row r="94" spans="1:10" ht="28.5">
      <c r="A94" s="22" t="s">
        <v>160</v>
      </c>
      <c r="B94" s="20" t="s">
        <v>159</v>
      </c>
      <c r="C94" s="11" t="s">
        <v>259</v>
      </c>
      <c r="D94" s="11" t="s">
        <v>259</v>
      </c>
      <c r="E94" s="22">
        <v>1</v>
      </c>
      <c r="F94" s="22">
        <v>0</v>
      </c>
      <c r="G94" s="22">
        <v>1</v>
      </c>
      <c r="H94" s="22">
        <v>0</v>
      </c>
      <c r="I94" s="23">
        <v>820</v>
      </c>
      <c r="J94" s="23">
        <f t="shared" si="1"/>
        <v>0</v>
      </c>
    </row>
    <row r="95" spans="1:10" ht="28.5">
      <c r="A95" s="22" t="s">
        <v>162</v>
      </c>
      <c r="B95" s="20" t="s">
        <v>161</v>
      </c>
      <c r="C95" s="11" t="s">
        <v>259</v>
      </c>
      <c r="D95" s="11" t="s">
        <v>259</v>
      </c>
      <c r="E95" s="22">
        <v>5</v>
      </c>
      <c r="F95" s="22">
        <v>0</v>
      </c>
      <c r="G95" s="22">
        <v>4</v>
      </c>
      <c r="H95" s="22">
        <v>1</v>
      </c>
      <c r="I95" s="23">
        <v>820</v>
      </c>
      <c r="J95" s="23">
        <f t="shared" si="1"/>
        <v>820</v>
      </c>
    </row>
    <row r="96" spans="1:10" ht="28.5">
      <c r="A96" s="22" t="s">
        <v>164</v>
      </c>
      <c r="B96" s="20" t="s">
        <v>163</v>
      </c>
      <c r="C96" s="11" t="s">
        <v>259</v>
      </c>
      <c r="D96" s="11" t="s">
        <v>259</v>
      </c>
      <c r="E96" s="22">
        <v>2</v>
      </c>
      <c r="F96" s="22">
        <v>0</v>
      </c>
      <c r="G96" s="22">
        <v>2</v>
      </c>
      <c r="H96" s="22">
        <v>0</v>
      </c>
      <c r="I96" s="23">
        <v>820</v>
      </c>
      <c r="J96" s="23">
        <f t="shared" si="1"/>
        <v>0</v>
      </c>
    </row>
    <row r="97" spans="1:10" ht="28.5">
      <c r="A97" s="22" t="s">
        <v>166</v>
      </c>
      <c r="B97" s="20" t="s">
        <v>165</v>
      </c>
      <c r="C97" s="11" t="s">
        <v>259</v>
      </c>
      <c r="D97" s="11" t="s">
        <v>259</v>
      </c>
      <c r="E97" s="22">
        <v>1</v>
      </c>
      <c r="F97" s="22">
        <v>0</v>
      </c>
      <c r="G97" s="22">
        <v>1</v>
      </c>
      <c r="H97" s="22">
        <v>0</v>
      </c>
      <c r="I97" s="23">
        <v>820</v>
      </c>
      <c r="J97" s="23">
        <f t="shared" si="1"/>
        <v>0</v>
      </c>
    </row>
    <row r="98" spans="1:10" ht="28.5">
      <c r="A98" s="5" t="s">
        <v>168</v>
      </c>
      <c r="B98" s="3" t="s">
        <v>167</v>
      </c>
      <c r="C98" s="11" t="s">
        <v>259</v>
      </c>
      <c r="D98" s="11" t="s">
        <v>259</v>
      </c>
      <c r="E98" s="24">
        <v>3</v>
      </c>
      <c r="F98" s="5">
        <v>0</v>
      </c>
      <c r="G98" s="5">
        <v>0</v>
      </c>
      <c r="H98" s="5">
        <v>3</v>
      </c>
      <c r="I98" s="8">
        <v>6900</v>
      </c>
      <c r="J98" s="25">
        <f t="shared" si="1"/>
        <v>20700</v>
      </c>
    </row>
    <row r="99" spans="1:10" ht="28.5">
      <c r="A99" s="5" t="s">
        <v>170</v>
      </c>
      <c r="B99" s="3" t="s">
        <v>169</v>
      </c>
      <c r="C99" s="11" t="s">
        <v>259</v>
      </c>
      <c r="D99" s="11" t="s">
        <v>259</v>
      </c>
      <c r="E99" s="24">
        <v>3</v>
      </c>
      <c r="F99" s="5">
        <v>0</v>
      </c>
      <c r="G99" s="5">
        <v>0</v>
      </c>
      <c r="H99" s="5">
        <v>3</v>
      </c>
      <c r="I99" s="8">
        <v>6900</v>
      </c>
      <c r="J99" s="25">
        <f t="shared" si="1"/>
        <v>20700</v>
      </c>
    </row>
    <row r="100" spans="1:10" ht="28.5">
      <c r="A100" s="5" t="s">
        <v>172</v>
      </c>
      <c r="B100" s="3" t="s">
        <v>171</v>
      </c>
      <c r="C100" s="11" t="s">
        <v>259</v>
      </c>
      <c r="D100" s="11" t="s">
        <v>259</v>
      </c>
      <c r="E100" s="24">
        <v>3</v>
      </c>
      <c r="F100" s="5">
        <v>0</v>
      </c>
      <c r="G100" s="5">
        <v>0</v>
      </c>
      <c r="H100" s="5">
        <v>3</v>
      </c>
      <c r="I100" s="8">
        <v>6900</v>
      </c>
      <c r="J100" s="25">
        <f t="shared" si="1"/>
        <v>20700</v>
      </c>
    </row>
    <row r="101" spans="1:10" ht="28.5">
      <c r="A101" s="5" t="s">
        <v>174</v>
      </c>
      <c r="B101" s="3" t="s">
        <v>173</v>
      </c>
      <c r="C101" s="11" t="s">
        <v>259</v>
      </c>
      <c r="D101" s="11" t="s">
        <v>259</v>
      </c>
      <c r="E101" s="24">
        <v>3</v>
      </c>
      <c r="F101" s="5">
        <v>0</v>
      </c>
      <c r="G101" s="5">
        <v>0</v>
      </c>
      <c r="H101" s="5">
        <v>3</v>
      </c>
      <c r="I101" s="8">
        <v>6900</v>
      </c>
      <c r="J101" s="25">
        <f t="shared" si="1"/>
        <v>20700</v>
      </c>
    </row>
    <row r="102" spans="1:10" ht="28.5">
      <c r="A102" s="5" t="s">
        <v>176</v>
      </c>
      <c r="B102" s="3" t="s">
        <v>175</v>
      </c>
      <c r="C102" s="11" t="s">
        <v>259</v>
      </c>
      <c r="D102" s="11" t="s">
        <v>259</v>
      </c>
      <c r="E102" s="24">
        <v>1</v>
      </c>
      <c r="F102" s="5">
        <v>0</v>
      </c>
      <c r="G102" s="5">
        <v>0</v>
      </c>
      <c r="H102" s="5">
        <v>1</v>
      </c>
      <c r="I102" s="8">
        <v>815</v>
      </c>
      <c r="J102" s="25">
        <f t="shared" si="1"/>
        <v>815</v>
      </c>
    </row>
    <row r="103" spans="1:10" ht="28.5">
      <c r="A103" s="5" t="s">
        <v>178</v>
      </c>
      <c r="B103" s="3" t="s">
        <v>177</v>
      </c>
      <c r="C103" s="11" t="s">
        <v>259</v>
      </c>
      <c r="D103" s="11" t="s">
        <v>259</v>
      </c>
      <c r="E103" s="24">
        <v>4</v>
      </c>
      <c r="F103" s="5">
        <v>0</v>
      </c>
      <c r="G103" s="5">
        <v>2</v>
      </c>
      <c r="H103" s="5">
        <v>2</v>
      </c>
      <c r="I103" s="8">
        <v>445</v>
      </c>
      <c r="J103" s="25">
        <f t="shared" si="1"/>
        <v>890</v>
      </c>
    </row>
    <row r="104" spans="1:10" ht="28.5">
      <c r="A104" s="5" t="s">
        <v>180</v>
      </c>
      <c r="B104" s="3" t="s">
        <v>179</v>
      </c>
      <c r="C104" s="11" t="s">
        <v>259</v>
      </c>
      <c r="D104" s="11" t="s">
        <v>259</v>
      </c>
      <c r="E104" s="24">
        <v>3</v>
      </c>
      <c r="F104" s="5">
        <v>0</v>
      </c>
      <c r="G104" s="5">
        <v>1</v>
      </c>
      <c r="H104" s="5">
        <v>2</v>
      </c>
      <c r="I104" s="8">
        <v>815</v>
      </c>
      <c r="J104" s="25">
        <f t="shared" si="1"/>
        <v>1630</v>
      </c>
    </row>
    <row r="105" spans="1:10" ht="28.5">
      <c r="A105" s="5" t="s">
        <v>182</v>
      </c>
      <c r="B105" s="3" t="s">
        <v>181</v>
      </c>
      <c r="C105" s="11" t="s">
        <v>259</v>
      </c>
      <c r="D105" s="11" t="s">
        <v>259</v>
      </c>
      <c r="E105" s="24">
        <v>3</v>
      </c>
      <c r="F105" s="5">
        <v>0</v>
      </c>
      <c r="G105" s="5">
        <v>1</v>
      </c>
      <c r="H105" s="5">
        <v>2</v>
      </c>
      <c r="I105" s="8">
        <v>815</v>
      </c>
      <c r="J105" s="25">
        <f t="shared" si="1"/>
        <v>1630</v>
      </c>
    </row>
    <row r="106" spans="1:10" ht="28.5">
      <c r="A106" s="5" t="s">
        <v>184</v>
      </c>
      <c r="B106" s="3" t="s">
        <v>183</v>
      </c>
      <c r="C106" s="11" t="s">
        <v>259</v>
      </c>
      <c r="D106" s="11" t="s">
        <v>259</v>
      </c>
      <c r="E106" s="24">
        <v>3</v>
      </c>
      <c r="F106" s="5">
        <v>0</v>
      </c>
      <c r="G106" s="5">
        <v>1</v>
      </c>
      <c r="H106" s="5">
        <v>2</v>
      </c>
      <c r="I106" s="8">
        <v>815</v>
      </c>
      <c r="J106" s="25">
        <f t="shared" si="1"/>
        <v>1630</v>
      </c>
    </row>
    <row r="107" spans="1:10" ht="28.5">
      <c r="A107" s="5" t="s">
        <v>186</v>
      </c>
      <c r="B107" s="3" t="s">
        <v>185</v>
      </c>
      <c r="C107" s="11" t="s">
        <v>259</v>
      </c>
      <c r="D107" s="11" t="s">
        <v>259</v>
      </c>
      <c r="E107" s="24">
        <v>2</v>
      </c>
      <c r="F107" s="5">
        <v>0</v>
      </c>
      <c r="G107" s="5">
        <v>1</v>
      </c>
      <c r="H107" s="5">
        <v>1</v>
      </c>
      <c r="I107" s="8">
        <v>815</v>
      </c>
      <c r="J107" s="25">
        <f t="shared" si="1"/>
        <v>815</v>
      </c>
    </row>
    <row r="108" spans="1:10" ht="28.5">
      <c r="A108" s="5" t="s">
        <v>188</v>
      </c>
      <c r="B108" s="3" t="s">
        <v>187</v>
      </c>
      <c r="C108" s="11" t="s">
        <v>259</v>
      </c>
      <c r="D108" s="11" t="s">
        <v>259</v>
      </c>
      <c r="E108" s="24">
        <v>2</v>
      </c>
      <c r="F108" s="5">
        <v>0</v>
      </c>
      <c r="G108" s="5">
        <v>0</v>
      </c>
      <c r="H108" s="5">
        <v>2</v>
      </c>
      <c r="I108" s="8">
        <v>1650</v>
      </c>
      <c r="J108" s="25">
        <f t="shared" si="1"/>
        <v>3300</v>
      </c>
    </row>
    <row r="109" spans="1:10" ht="28.5">
      <c r="A109" s="5" t="s">
        <v>190</v>
      </c>
      <c r="B109" s="3" t="s">
        <v>189</v>
      </c>
      <c r="C109" s="11" t="s">
        <v>259</v>
      </c>
      <c r="D109" s="11" t="s">
        <v>259</v>
      </c>
      <c r="E109" s="24">
        <v>3</v>
      </c>
      <c r="F109" s="5">
        <v>0</v>
      </c>
      <c r="G109" s="5">
        <v>3</v>
      </c>
      <c r="H109" s="5">
        <v>0</v>
      </c>
      <c r="I109" s="8">
        <v>990</v>
      </c>
      <c r="J109" s="25">
        <f t="shared" si="1"/>
        <v>0</v>
      </c>
    </row>
    <row r="110" spans="1:10" ht="28.5">
      <c r="A110" s="5" t="s">
        <v>192</v>
      </c>
      <c r="B110" s="3" t="s">
        <v>191</v>
      </c>
      <c r="C110" s="11" t="s">
        <v>259</v>
      </c>
      <c r="D110" s="11" t="s">
        <v>259</v>
      </c>
      <c r="E110" s="24">
        <v>4</v>
      </c>
      <c r="F110" s="5">
        <v>0</v>
      </c>
      <c r="G110" s="5">
        <v>2</v>
      </c>
      <c r="H110" s="5">
        <v>2</v>
      </c>
      <c r="I110" s="8">
        <v>495</v>
      </c>
      <c r="J110" s="25">
        <f t="shared" si="1"/>
        <v>990</v>
      </c>
    </row>
    <row r="111" spans="1:10" ht="28.5">
      <c r="A111" s="5" t="s">
        <v>194</v>
      </c>
      <c r="B111" s="3" t="s">
        <v>193</v>
      </c>
      <c r="C111" s="11" t="s">
        <v>259</v>
      </c>
      <c r="D111" s="11" t="s">
        <v>259</v>
      </c>
      <c r="E111" s="24">
        <v>2</v>
      </c>
      <c r="F111" s="5">
        <v>0</v>
      </c>
      <c r="G111" s="5">
        <v>2</v>
      </c>
      <c r="H111" s="5">
        <v>0</v>
      </c>
      <c r="I111" s="8">
        <v>445</v>
      </c>
      <c r="J111" s="25">
        <f t="shared" si="1"/>
        <v>0</v>
      </c>
    </row>
    <row r="112" spans="1:10" ht="28.5">
      <c r="A112" s="5" t="s">
        <v>196</v>
      </c>
      <c r="B112" s="3" t="s">
        <v>195</v>
      </c>
      <c r="C112" s="11" t="s">
        <v>259</v>
      </c>
      <c r="D112" s="11" t="s">
        <v>259</v>
      </c>
      <c r="E112" s="24">
        <v>7</v>
      </c>
      <c r="F112" s="5">
        <v>0</v>
      </c>
      <c r="G112" s="5">
        <v>2</v>
      </c>
      <c r="H112" s="5">
        <v>5</v>
      </c>
      <c r="I112" s="8">
        <v>650</v>
      </c>
      <c r="J112" s="25">
        <f t="shared" si="1"/>
        <v>3250</v>
      </c>
    </row>
    <row r="113" spans="1:10" ht="28.5">
      <c r="A113" s="5" t="s">
        <v>198</v>
      </c>
      <c r="B113" s="3" t="s">
        <v>197</v>
      </c>
      <c r="C113" s="11" t="s">
        <v>259</v>
      </c>
      <c r="D113" s="11" t="s">
        <v>259</v>
      </c>
      <c r="E113" s="24">
        <v>7</v>
      </c>
      <c r="F113" s="5">
        <v>0</v>
      </c>
      <c r="G113" s="5">
        <v>3</v>
      </c>
      <c r="H113" s="5">
        <v>4</v>
      </c>
      <c r="I113" s="8">
        <v>650</v>
      </c>
      <c r="J113" s="25">
        <f t="shared" si="1"/>
        <v>2600</v>
      </c>
    </row>
    <row r="114" spans="1:10" ht="28.5">
      <c r="A114" s="5" t="s">
        <v>200</v>
      </c>
      <c r="B114" s="3" t="s">
        <v>199</v>
      </c>
      <c r="C114" s="11" t="s">
        <v>259</v>
      </c>
      <c r="D114" s="11" t="s">
        <v>259</v>
      </c>
      <c r="E114" s="24">
        <v>7</v>
      </c>
      <c r="F114" s="5">
        <v>0</v>
      </c>
      <c r="G114" s="5">
        <v>2</v>
      </c>
      <c r="H114" s="5">
        <v>5</v>
      </c>
      <c r="I114" s="8">
        <v>650</v>
      </c>
      <c r="J114" s="25">
        <f t="shared" si="1"/>
        <v>3250</v>
      </c>
    </row>
    <row r="115" spans="1:10" ht="28.5">
      <c r="A115" s="5" t="s">
        <v>202</v>
      </c>
      <c r="B115" s="3" t="s">
        <v>201</v>
      </c>
      <c r="C115" s="11" t="s">
        <v>259</v>
      </c>
      <c r="D115" s="11" t="s">
        <v>259</v>
      </c>
      <c r="E115" s="24">
        <v>7</v>
      </c>
      <c r="F115" s="5">
        <v>0</v>
      </c>
      <c r="G115" s="5">
        <v>2</v>
      </c>
      <c r="H115" s="5">
        <v>5</v>
      </c>
      <c r="I115" s="8">
        <v>650</v>
      </c>
      <c r="J115" s="25">
        <f t="shared" si="1"/>
        <v>3250</v>
      </c>
    </row>
    <row r="116" spans="1:10" ht="28.5">
      <c r="A116" s="5" t="s">
        <v>204</v>
      </c>
      <c r="B116" s="3" t="s">
        <v>203</v>
      </c>
      <c r="C116" s="11" t="s">
        <v>259</v>
      </c>
      <c r="D116" s="11" t="s">
        <v>259</v>
      </c>
      <c r="E116" s="24">
        <v>4</v>
      </c>
      <c r="F116" s="5">
        <v>0</v>
      </c>
      <c r="G116" s="5">
        <v>0</v>
      </c>
      <c r="H116" s="5">
        <v>4</v>
      </c>
      <c r="I116" s="8">
        <v>1950</v>
      </c>
      <c r="J116" s="25">
        <f t="shared" si="1"/>
        <v>7800</v>
      </c>
    </row>
    <row r="117" spans="1:10" ht="28.5">
      <c r="A117" s="5" t="s">
        <v>206</v>
      </c>
      <c r="B117" s="3" t="s">
        <v>205</v>
      </c>
      <c r="C117" s="11" t="s">
        <v>259</v>
      </c>
      <c r="D117" s="11" t="s">
        <v>259</v>
      </c>
      <c r="E117" s="24">
        <v>1</v>
      </c>
      <c r="F117" s="5">
        <v>0</v>
      </c>
      <c r="G117" s="5">
        <v>0</v>
      </c>
      <c r="H117" s="5">
        <v>1</v>
      </c>
      <c r="I117" s="8">
        <v>1950</v>
      </c>
      <c r="J117" s="25">
        <f t="shared" si="1"/>
        <v>1950</v>
      </c>
    </row>
    <row r="118" spans="1:10" ht="28.5">
      <c r="A118" s="5" t="s">
        <v>208</v>
      </c>
      <c r="B118" s="3" t="s">
        <v>207</v>
      </c>
      <c r="C118" s="11" t="s">
        <v>259</v>
      </c>
      <c r="D118" s="11" t="s">
        <v>259</v>
      </c>
      <c r="E118" s="24">
        <v>3</v>
      </c>
      <c r="F118" s="5">
        <v>0</v>
      </c>
      <c r="G118" s="5">
        <v>1</v>
      </c>
      <c r="H118" s="5">
        <v>2</v>
      </c>
      <c r="I118" s="8">
        <v>940</v>
      </c>
      <c r="J118" s="25">
        <f t="shared" si="1"/>
        <v>1880</v>
      </c>
    </row>
    <row r="119" spans="1:10" ht="28.5">
      <c r="A119" s="5" t="s">
        <v>210</v>
      </c>
      <c r="B119" s="3" t="s">
        <v>209</v>
      </c>
      <c r="C119" s="11" t="s">
        <v>259</v>
      </c>
      <c r="D119" s="11" t="s">
        <v>259</v>
      </c>
      <c r="E119" s="24">
        <v>3</v>
      </c>
      <c r="F119" s="5">
        <v>0</v>
      </c>
      <c r="G119" s="5">
        <v>1</v>
      </c>
      <c r="H119" s="5">
        <v>2</v>
      </c>
      <c r="I119" s="8">
        <v>940</v>
      </c>
      <c r="J119" s="25">
        <f t="shared" si="1"/>
        <v>1880</v>
      </c>
    </row>
    <row r="120" spans="1:10" ht="28.5">
      <c r="A120" s="5" t="s">
        <v>212</v>
      </c>
      <c r="B120" s="3" t="s">
        <v>211</v>
      </c>
      <c r="C120" s="11" t="s">
        <v>259</v>
      </c>
      <c r="D120" s="11" t="s">
        <v>259</v>
      </c>
      <c r="E120" s="24">
        <v>3</v>
      </c>
      <c r="F120" s="5">
        <v>0</v>
      </c>
      <c r="G120" s="5">
        <v>1</v>
      </c>
      <c r="H120" s="5">
        <v>2</v>
      </c>
      <c r="I120" s="8">
        <v>940</v>
      </c>
      <c r="J120" s="25">
        <f t="shared" si="1"/>
        <v>1880</v>
      </c>
    </row>
    <row r="121" spans="1:10" ht="28.5">
      <c r="A121" s="5" t="s">
        <v>214</v>
      </c>
      <c r="B121" s="3" t="s">
        <v>213</v>
      </c>
      <c r="C121" s="11" t="s">
        <v>259</v>
      </c>
      <c r="D121" s="11" t="s">
        <v>259</v>
      </c>
      <c r="E121" s="24">
        <v>3</v>
      </c>
      <c r="F121" s="5">
        <v>0</v>
      </c>
      <c r="G121" s="5">
        <v>1</v>
      </c>
      <c r="H121" s="5">
        <v>2</v>
      </c>
      <c r="I121" s="8">
        <v>940</v>
      </c>
      <c r="J121" s="25">
        <f t="shared" si="1"/>
        <v>1880</v>
      </c>
    </row>
    <row r="122" spans="1:10" ht="28.5">
      <c r="A122" s="5" t="s">
        <v>216</v>
      </c>
      <c r="B122" s="3" t="s">
        <v>215</v>
      </c>
      <c r="C122" s="11" t="s">
        <v>259</v>
      </c>
      <c r="D122" s="11" t="s">
        <v>259</v>
      </c>
      <c r="E122" s="24">
        <v>1</v>
      </c>
      <c r="F122" s="5">
        <v>0</v>
      </c>
      <c r="G122" s="5">
        <v>0</v>
      </c>
      <c r="H122" s="5">
        <v>1</v>
      </c>
      <c r="I122" s="8">
        <v>815</v>
      </c>
      <c r="J122" s="25">
        <f t="shared" si="1"/>
        <v>815</v>
      </c>
    </row>
    <row r="123" spans="1:10" ht="28.5">
      <c r="A123" s="5" t="s">
        <v>218</v>
      </c>
      <c r="B123" s="3" t="s">
        <v>217</v>
      </c>
      <c r="C123" s="11" t="s">
        <v>259</v>
      </c>
      <c r="D123" s="11" t="s">
        <v>259</v>
      </c>
      <c r="E123" s="24">
        <v>1</v>
      </c>
      <c r="F123" s="5">
        <v>0</v>
      </c>
      <c r="G123" s="5">
        <v>0</v>
      </c>
      <c r="H123" s="5">
        <v>1</v>
      </c>
      <c r="I123" s="8">
        <v>5100</v>
      </c>
      <c r="J123" s="25">
        <f t="shared" si="1"/>
        <v>5100</v>
      </c>
    </row>
    <row r="124" spans="1:10" ht="28.5">
      <c r="A124" s="5" t="s">
        <v>220</v>
      </c>
      <c r="B124" s="3" t="s">
        <v>219</v>
      </c>
      <c r="C124" s="11" t="s">
        <v>267</v>
      </c>
      <c r="D124" s="11" t="s">
        <v>267</v>
      </c>
      <c r="E124" s="24">
        <v>4</v>
      </c>
      <c r="F124" s="5">
        <v>0</v>
      </c>
      <c r="G124" s="5">
        <v>4</v>
      </c>
      <c r="H124" s="5">
        <v>0</v>
      </c>
      <c r="I124" s="8">
        <v>450</v>
      </c>
      <c r="J124" s="25">
        <f t="shared" si="1"/>
        <v>0</v>
      </c>
    </row>
    <row r="125" spans="1:10" ht="28.5">
      <c r="A125" s="5" t="s">
        <v>222</v>
      </c>
      <c r="B125" s="3" t="s">
        <v>221</v>
      </c>
      <c r="C125" s="11" t="s">
        <v>267</v>
      </c>
      <c r="D125" s="11" t="s">
        <v>267</v>
      </c>
      <c r="E125" s="24">
        <v>2</v>
      </c>
      <c r="F125" s="5">
        <v>0</v>
      </c>
      <c r="G125" s="5">
        <v>2</v>
      </c>
      <c r="H125" s="5">
        <v>0</v>
      </c>
      <c r="I125" s="8">
        <v>630</v>
      </c>
      <c r="J125" s="25">
        <f t="shared" si="1"/>
        <v>0</v>
      </c>
    </row>
    <row r="126" spans="1:10" ht="28.5">
      <c r="A126" s="5" t="s">
        <v>224</v>
      </c>
      <c r="B126" s="3" t="s">
        <v>223</v>
      </c>
      <c r="C126" s="11" t="s">
        <v>267</v>
      </c>
      <c r="D126" s="11" t="s">
        <v>267</v>
      </c>
      <c r="E126" s="24">
        <v>1</v>
      </c>
      <c r="F126" s="5">
        <v>0</v>
      </c>
      <c r="G126" s="5">
        <v>1</v>
      </c>
      <c r="H126" s="5">
        <v>0</v>
      </c>
      <c r="I126" s="8">
        <v>608</v>
      </c>
      <c r="J126" s="25">
        <f t="shared" si="1"/>
        <v>0</v>
      </c>
    </row>
    <row r="127" spans="1:10" ht="28.5">
      <c r="A127" s="5" t="s">
        <v>226</v>
      </c>
      <c r="B127" s="3" t="s">
        <v>225</v>
      </c>
      <c r="C127" s="11" t="s">
        <v>267</v>
      </c>
      <c r="D127" s="11" t="s">
        <v>267</v>
      </c>
      <c r="E127" s="24">
        <v>7</v>
      </c>
      <c r="F127" s="5">
        <v>0</v>
      </c>
      <c r="G127" s="5">
        <v>1</v>
      </c>
      <c r="H127" s="5">
        <v>6</v>
      </c>
      <c r="I127" s="8">
        <v>950</v>
      </c>
      <c r="J127" s="25">
        <f t="shared" si="1"/>
        <v>5700</v>
      </c>
    </row>
    <row r="128" spans="1:10" ht="28.5">
      <c r="A128" s="5" t="s">
        <v>228</v>
      </c>
      <c r="B128" s="3" t="s">
        <v>227</v>
      </c>
      <c r="C128" s="11" t="s">
        <v>267</v>
      </c>
      <c r="D128" s="11" t="s">
        <v>267</v>
      </c>
      <c r="E128" s="24">
        <v>5</v>
      </c>
      <c r="F128" s="5">
        <v>0</v>
      </c>
      <c r="G128" s="5">
        <v>1</v>
      </c>
      <c r="H128" s="5">
        <v>4</v>
      </c>
      <c r="I128" s="8">
        <v>950</v>
      </c>
      <c r="J128" s="25">
        <f t="shared" si="1"/>
        <v>3800</v>
      </c>
    </row>
    <row r="129" spans="1:10" ht="28.5">
      <c r="A129" s="5" t="s">
        <v>230</v>
      </c>
      <c r="B129" s="3" t="s">
        <v>229</v>
      </c>
      <c r="C129" s="11" t="s">
        <v>267</v>
      </c>
      <c r="D129" s="11" t="s">
        <v>267</v>
      </c>
      <c r="E129" s="24">
        <v>5</v>
      </c>
      <c r="F129" s="5">
        <v>0</v>
      </c>
      <c r="G129" s="5">
        <v>1</v>
      </c>
      <c r="H129" s="5">
        <v>4</v>
      </c>
      <c r="I129" s="8">
        <v>950</v>
      </c>
      <c r="J129" s="25">
        <f t="shared" si="1"/>
        <v>3800</v>
      </c>
    </row>
    <row r="130" spans="1:10" ht="28.5">
      <c r="A130" s="5" t="s">
        <v>232</v>
      </c>
      <c r="B130" s="3" t="s">
        <v>231</v>
      </c>
      <c r="C130" s="11" t="s">
        <v>267</v>
      </c>
      <c r="D130" s="11" t="s">
        <v>267</v>
      </c>
      <c r="E130" s="24">
        <v>5</v>
      </c>
      <c r="F130" s="5">
        <v>0</v>
      </c>
      <c r="G130" s="5">
        <v>1</v>
      </c>
      <c r="H130" s="5">
        <v>4</v>
      </c>
      <c r="I130" s="8">
        <v>950</v>
      </c>
      <c r="J130" s="25">
        <f t="shared" si="1"/>
        <v>3800</v>
      </c>
    </row>
    <row r="131" spans="1:10" ht="42.75">
      <c r="A131" s="5" t="s">
        <v>234</v>
      </c>
      <c r="B131" s="3" t="s">
        <v>233</v>
      </c>
      <c r="C131" s="11" t="s">
        <v>268</v>
      </c>
      <c r="D131" s="11" t="s">
        <v>268</v>
      </c>
      <c r="E131" s="24">
        <v>31</v>
      </c>
      <c r="F131" s="5">
        <v>0</v>
      </c>
      <c r="G131" s="5">
        <v>1</v>
      </c>
      <c r="H131" s="5">
        <v>30</v>
      </c>
      <c r="I131" s="8">
        <v>1050</v>
      </c>
      <c r="J131" s="25">
        <f t="shared" si="1"/>
        <v>31500</v>
      </c>
    </row>
    <row r="132" spans="1:10" ht="28.5">
      <c r="A132" s="5" t="s">
        <v>236</v>
      </c>
      <c r="B132" s="3" t="s">
        <v>235</v>
      </c>
      <c r="C132" s="11" t="s">
        <v>268</v>
      </c>
      <c r="D132" s="11" t="s">
        <v>268</v>
      </c>
      <c r="E132" s="24">
        <v>30</v>
      </c>
      <c r="F132" s="5">
        <v>0</v>
      </c>
      <c r="G132" s="5">
        <v>2</v>
      </c>
      <c r="H132" s="5">
        <v>28</v>
      </c>
      <c r="I132" s="8">
        <v>1050</v>
      </c>
      <c r="J132" s="25">
        <f t="shared" si="1"/>
        <v>29400</v>
      </c>
    </row>
    <row r="133" spans="1:10" ht="42.75">
      <c r="A133" s="5" t="s">
        <v>238</v>
      </c>
      <c r="B133" s="3" t="s">
        <v>237</v>
      </c>
      <c r="C133" s="11" t="s">
        <v>268</v>
      </c>
      <c r="D133" s="11" t="s">
        <v>268</v>
      </c>
      <c r="E133" s="24">
        <v>33</v>
      </c>
      <c r="F133" s="5">
        <v>0</v>
      </c>
      <c r="G133" s="5">
        <v>4</v>
      </c>
      <c r="H133" s="5">
        <v>29</v>
      </c>
      <c r="I133" s="8">
        <v>1050</v>
      </c>
      <c r="J133" s="25">
        <f t="shared" si="1"/>
        <v>30450</v>
      </c>
    </row>
    <row r="134" spans="1:10" ht="42.75">
      <c r="A134" s="5" t="s">
        <v>240</v>
      </c>
      <c r="B134" s="3" t="s">
        <v>239</v>
      </c>
      <c r="C134" s="11" t="s">
        <v>268</v>
      </c>
      <c r="D134" s="11" t="s">
        <v>268</v>
      </c>
      <c r="E134" s="24">
        <v>30</v>
      </c>
      <c r="F134" s="5">
        <v>0</v>
      </c>
      <c r="G134" s="5">
        <v>2</v>
      </c>
      <c r="H134" s="5">
        <v>28</v>
      </c>
      <c r="I134" s="8">
        <v>1050</v>
      </c>
      <c r="J134" s="25">
        <f t="shared" si="1"/>
        <v>29400</v>
      </c>
    </row>
    <row r="135" spans="1:10" ht="28.5">
      <c r="A135" s="5" t="s">
        <v>242</v>
      </c>
      <c r="B135" s="3" t="s">
        <v>241</v>
      </c>
      <c r="C135" s="11" t="s">
        <v>268</v>
      </c>
      <c r="D135" s="11" t="s">
        <v>268</v>
      </c>
      <c r="E135" s="24">
        <v>1</v>
      </c>
      <c r="F135" s="5">
        <v>0</v>
      </c>
      <c r="G135" s="5">
        <v>0</v>
      </c>
      <c r="H135" s="5">
        <v>1</v>
      </c>
      <c r="I135" s="8">
        <v>1337</v>
      </c>
      <c r="J135" s="25">
        <f t="shared" si="1"/>
        <v>1337</v>
      </c>
    </row>
    <row r="136" spans="1:10" ht="18">
      <c r="A136" s="31" t="s">
        <v>261</v>
      </c>
      <c r="B136" s="31"/>
      <c r="C136" s="31"/>
      <c r="D136" s="31"/>
      <c r="E136" s="31"/>
      <c r="F136" s="31"/>
      <c r="G136" s="31"/>
      <c r="H136" s="31"/>
      <c r="I136" s="31"/>
      <c r="J136" s="33">
        <f>SUM(J14:J135)</f>
        <v>1081653.8199999998</v>
      </c>
    </row>
    <row r="137" spans="1:10" ht="18" customHeight="1">
      <c r="A137" s="10"/>
      <c r="B137" s="34"/>
      <c r="C137" s="10"/>
      <c r="D137" s="10"/>
      <c r="E137" s="10"/>
      <c r="F137" s="10"/>
      <c r="G137" s="10"/>
      <c r="H137" s="10"/>
      <c r="I137" s="10"/>
      <c r="J137" s="35"/>
    </row>
    <row r="138" spans="1:10" ht="18" customHeight="1">
      <c r="A138" s="38" t="s">
        <v>271</v>
      </c>
      <c r="B138" s="38"/>
      <c r="C138" s="38"/>
      <c r="D138" s="38"/>
      <c r="E138" s="38"/>
      <c r="F138" s="38"/>
      <c r="G138" s="38"/>
      <c r="H138" s="38"/>
      <c r="I138" s="38"/>
      <c r="J138" s="38"/>
    </row>
    <row r="139" spans="1:10" ht="18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ht="18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ht="18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ht="3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</row>
    <row r="143" spans="1:10" ht="18" customHeight="1" hidden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</row>
    <row r="144" spans="1:10" ht="18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8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ht="18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ht="18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ht="14.25" customHeight="1">
      <c r="A148" s="36" t="s">
        <v>269</v>
      </c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21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9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4.25" customHeight="1" hidden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4.25" customHeight="1" hidden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4.5" customHeight="1" hidden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4.25" customHeight="1" hidden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4.25" customHeight="1" hidden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4.25" customHeight="1" hidden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4.25" customHeight="1" hidden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4.25" customHeight="1" hidden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4.25" customHeight="1" hidden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4.25" customHeight="1" hidden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ht="14.25" hidden="1"/>
    <row r="162" spans="1:10" ht="15">
      <c r="A162" s="37" t="s">
        <v>270</v>
      </c>
      <c r="B162" s="37"/>
      <c r="C162" s="37"/>
      <c r="D162" s="37"/>
      <c r="E162" s="37"/>
      <c r="F162" s="37"/>
      <c r="G162" s="37"/>
      <c r="H162" s="37"/>
      <c r="I162" s="37"/>
      <c r="J162" s="37"/>
    </row>
  </sheetData>
  <sheetProtection/>
  <mergeCells count="12">
    <mergeCell ref="A136:I136"/>
    <mergeCell ref="A148:J160"/>
    <mergeCell ref="A162:J162"/>
    <mergeCell ref="A138:J143"/>
    <mergeCell ref="A12:J12"/>
    <mergeCell ref="A1:J5"/>
    <mergeCell ref="A6:J6"/>
    <mergeCell ref="A7:J7"/>
    <mergeCell ref="A8:J8"/>
    <mergeCell ref="A10:J10"/>
    <mergeCell ref="A9:J9"/>
    <mergeCell ref="A11:J11"/>
  </mergeCells>
  <printOptions/>
  <pageMargins left="0.19" right="0.32" top="0.984251968503937" bottom="0.984251968503937" header="0.5118110236220472" footer="0.5118110236220472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anny.beltre</cp:lastModifiedBy>
  <cp:lastPrinted>2022-04-04T20:52:04Z</cp:lastPrinted>
  <dcterms:created xsi:type="dcterms:W3CDTF">2022-04-01T19:23:31Z</dcterms:created>
  <dcterms:modified xsi:type="dcterms:W3CDTF">2022-04-04T21:39:22Z</dcterms:modified>
  <cp:category/>
  <cp:version/>
  <cp:contentType/>
  <cp:contentStatus/>
</cp:coreProperties>
</file>